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defaultThemeVersion="123820"/>
  <xr:revisionPtr revIDLastSave="0" documentId="8_{212D0A1F-58F4-4F7D-98B9-47B3508CA538}" xr6:coauthVersionLast="47" xr6:coauthVersionMax="47" xr10:uidLastSave="{00000000-0000-0000-0000-000000000000}"/>
  <bookViews>
    <workbookView xWindow="480" yWindow="15" windowWidth="15120" windowHeight="9285" firstSheet="8" activeTab="8" xr2:uid="{00000000-000D-0000-FFFF-FFFF00000000}"/>
  </bookViews>
  <sheets>
    <sheet name="AGO 2025" sheetId="3" r:id="rId1"/>
    <sheet name="SET 2025" sheetId="1" r:id="rId2"/>
    <sheet name="OUT 2025" sheetId="4" r:id="rId3"/>
    <sheet name="NOV 2025" sheetId="5" r:id="rId4"/>
    <sheet name="DEZ 2025" sheetId="6" r:id="rId5"/>
    <sheet name="JAN 2026" sheetId="7" r:id="rId6"/>
    <sheet name="FEV 2026" sheetId="8" r:id="rId7"/>
    <sheet name="Mar 2026" sheetId="9" r:id="rId8"/>
    <sheet name="Abr 2026" sheetId="10" r:id="rId9"/>
    <sheet name="Planilha1" sheetId="2" r:id="rId10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0" l="1"/>
  <c r="C71" i="10"/>
  <c r="C58" i="10"/>
  <c r="C50" i="10"/>
  <c r="C31" i="10"/>
  <c r="C72" i="9"/>
  <c r="C71" i="9"/>
  <c r="C58" i="9"/>
  <c r="C50" i="9"/>
  <c r="C31" i="9"/>
  <c r="C58" i="8"/>
  <c r="C50" i="8"/>
  <c r="C31" i="8"/>
  <c r="C57" i="7"/>
  <c r="C49" i="7"/>
  <c r="C30" i="7"/>
  <c r="C30" i="6"/>
  <c r="C57" i="6"/>
  <c r="C49" i="6"/>
  <c r="C52" i="5"/>
  <c r="C44" i="5"/>
  <c r="C25" i="5"/>
  <c r="C44" i="4"/>
  <c r="C52" i="4"/>
  <c r="C25" i="4"/>
  <c r="C63" i="1"/>
  <c r="C52" i="1"/>
  <c r="C25" i="1"/>
  <c r="C51" i="3"/>
  <c r="C43" i="3"/>
  <c r="C25" i="3"/>
  <c r="C44" i="1"/>
  <c r="C72" i="8" l="1"/>
  <c r="C71" i="7"/>
  <c r="C71" i="6"/>
  <c r="C65" i="5"/>
  <c r="C65" i="4"/>
  <c r="C62" i="3"/>
</calcChain>
</file>

<file path=xl/sharedStrings.xml><?xml version="1.0" encoding="utf-8"?>
<sst xmlns="http://schemas.openxmlformats.org/spreadsheetml/2006/main" count="759" uniqueCount="88">
  <si>
    <t xml:space="preserve">          Secretaria de Estado da Agricultura, Pecuária, produção sustentável e Irrigação - SEAPI</t>
  </si>
  <si>
    <t>Departamento de Defesa Vegetal - DDV</t>
  </si>
  <si>
    <t>Divisão de Florestas Plantadas - DFP</t>
  </si>
  <si>
    <t>Cadastro Florestal</t>
  </si>
  <si>
    <t>RESUMO POR ATIVIDADE CADASTRADA</t>
  </si>
  <si>
    <t>Situação em 07/09/2025</t>
  </si>
  <si>
    <t>Categoria</t>
  </si>
  <si>
    <t>Atividade</t>
  </si>
  <si>
    <t>Totais</t>
  </si>
  <si>
    <t>Consumidor de lenha, cavacos ou resíduos florestais, para fins energéticos</t>
  </si>
  <si>
    <t>Total</t>
  </si>
  <si>
    <t>Consumidor de madeira para construção civil</t>
  </si>
  <si>
    <t>Embalador de carvão vegetal</t>
  </si>
  <si>
    <t>Embalador de carvão (com embalagens registradas)</t>
  </si>
  <si>
    <t>Exportador de Toras e Toretes oriundos de Florestas Plantadas</t>
  </si>
  <si>
    <t>Indústria de transformação florestal de 1º estágio</t>
  </si>
  <si>
    <t>Empresa produtora de carvão vegetal</t>
  </si>
  <si>
    <t>Indústria de cavaco</t>
  </si>
  <si>
    <t>Indústria de celulose</t>
  </si>
  <si>
    <t>Indústria de estrutura e artefatos de madeira</t>
  </si>
  <si>
    <t>Indústria de painéis sólidos ou reconstituídos</t>
  </si>
  <si>
    <t>Indústria de pellets</t>
  </si>
  <si>
    <t>Serraria ou indústria de madeira serrada</t>
  </si>
  <si>
    <t>Indústria de preservação da madeira</t>
  </si>
  <si>
    <t>Indústria de transformação florestal de 2º estágio</t>
  </si>
  <si>
    <t>Ind./Fabricação de Embarcações navais</t>
  </si>
  <si>
    <t>Indústria de artefatos e utensílios de madeira</t>
  </si>
  <si>
    <t>Indústria de briquetes de madeira</t>
  </si>
  <si>
    <t>Indústria de carrocerrias e reboques</t>
  </si>
  <si>
    <t>Indústria de cavacos</t>
  </si>
  <si>
    <t>Indústria de embalagens de madeira</t>
  </si>
  <si>
    <t>Indústria de esquadrias</t>
  </si>
  <si>
    <t>Indústria de estruturas de madeira</t>
  </si>
  <si>
    <t>Indústria de maravalha</t>
  </si>
  <si>
    <t>Indústria de móveis e estofados</t>
  </si>
  <si>
    <t>Indústria de painéis sólidos e reconstituídos</t>
  </si>
  <si>
    <t>Indústria de paletes</t>
  </si>
  <si>
    <t>Indústria de urnas funerárias</t>
  </si>
  <si>
    <t>Indústria de utensílios com partes de madeira</t>
  </si>
  <si>
    <t>Indústria de pellets (predomínio de uso de madeira processada ou residuos de madeira)</t>
  </si>
  <si>
    <t>Indústria de preservação de madeira beneficiada</t>
  </si>
  <si>
    <t>Indústria de transformação florestal não madeireira</t>
  </si>
  <si>
    <t>Indústria de beneficiamento de resina</t>
  </si>
  <si>
    <t>Indústria de papel e papelão (exceto reciclagem)</t>
  </si>
  <si>
    <t>Indústria de papelão</t>
  </si>
  <si>
    <t>Indústria de Processamento de Erva-mate</t>
  </si>
  <si>
    <t>Indústria de palmito de espécies florestais exóticas cultivadas</t>
  </si>
  <si>
    <t>Indústria de tanino de acácia negra</t>
  </si>
  <si>
    <t>Produção de resina de pinus</t>
  </si>
  <si>
    <t>Não informada</t>
  </si>
  <si>
    <t>Não Informada</t>
  </si>
  <si>
    <t>Picador de madeira para cavacos móvel</t>
  </si>
  <si>
    <t>Produtor de Carvão Vegetal (Pessoa Jurídica)</t>
  </si>
  <si>
    <t>Industria de Produção de Carvão Vegetal</t>
  </si>
  <si>
    <t>Produtor de carvão vegetal (sem embalagens registradas)</t>
  </si>
  <si>
    <t>Produtor de Carvão Vegetal</t>
  </si>
  <si>
    <t>Serraria móvel</t>
  </si>
  <si>
    <t>Total de atividades cadastradas</t>
  </si>
  <si>
    <t>Total de empreendimentos cadastrados (um mesmo empreendimento pode possuir mais de uma atividade cadastrada)</t>
  </si>
  <si>
    <t>RELATÓRIO/NOTA TÉCNICA ELABORADO POR</t>
  </si>
  <si>
    <t>Nome: Tiago Antonio Fick   Id Funcional: 389169/01</t>
  </si>
  <si>
    <t>Especialista em Infraestrutura - Engenheiro Florestal</t>
  </si>
  <si>
    <t>E-mail: tiago-fick@agricultura.rs.gov.br</t>
  </si>
  <si>
    <t>Data: 09/09/2025</t>
  </si>
  <si>
    <t>Situação em 03/10/2025</t>
  </si>
  <si>
    <t>Industria de Palitos de Madeira</t>
  </si>
  <si>
    <t>Data: 03/10/2025</t>
  </si>
  <si>
    <t>Situação em 04/11/2025</t>
  </si>
  <si>
    <t>Viveiros de produção de mudas florestais para fins econômicos</t>
  </si>
  <si>
    <t>Produtor de mudas de acácia-negra (Acacia mearnsii)</t>
  </si>
  <si>
    <t>Produtor de mudas do gênero Eucalyptus</t>
  </si>
  <si>
    <t>Produtor de mudas do gênero Pinus</t>
  </si>
  <si>
    <t>Data: 04/11/2025</t>
  </si>
  <si>
    <t>Situação em 05/12/2025</t>
  </si>
  <si>
    <t>Data: 05/12/2025</t>
  </si>
  <si>
    <t>Situação em 30/12/2025</t>
  </si>
  <si>
    <t>Produtor de mudas de erva-mate (Ilex paraguariensis)</t>
  </si>
  <si>
    <t>Data: 30/12/2025</t>
  </si>
  <si>
    <t>Situação em 05/02/2026</t>
  </si>
  <si>
    <t>Data: 05/02/2026</t>
  </si>
  <si>
    <t>Situação em 04/03/2026</t>
  </si>
  <si>
    <t>Indústria de lâminas de madeira</t>
  </si>
  <si>
    <t>Data: 05/03/2026</t>
  </si>
  <si>
    <t>Secretaria de Estado da Agricultura, Pecuária, produção sustentável e Irrigação - SEAPI</t>
  </si>
  <si>
    <t>Situação em 13/04/2026</t>
  </si>
  <si>
    <t>Data: 14/04/2026</t>
  </si>
  <si>
    <t>Situação em 12/05/2026</t>
  </si>
  <si>
    <t>Data: 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</si>
</sst>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theme="1"/>
      <name val="Tahoma"/>
      <family val="2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4"/>
      <color rgb="FF008000"/>
      <name val="Arial"/>
    </font>
    <font>
      <b/>
      <u/>
      <sz val="14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b/>
      <sz val="9"/>
      <color rgb="FF545454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9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CAD3B8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C0C0C0"/>
      </left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3" borderId="13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3" fontId="8" fillId="4" borderId="9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1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0" fontId="5" fillId="2" borderId="11" xfId="0" applyFont="1" applyFill="1" applyBorder="1"/>
    <xf numFmtId="0" fontId="5" fillId="2" borderId="4" xfId="0" applyFont="1" applyFill="1" applyBorder="1"/>
    <xf numFmtId="3" fontId="6" fillId="5" borderId="12" xfId="0" applyNumberFormat="1" applyFont="1" applyFill="1" applyBorder="1" applyAlignment="1">
      <alignment horizontal="right" vertical="center"/>
    </xf>
    <xf numFmtId="3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/>
    <xf numFmtId="0" fontId="10" fillId="0" borderId="0" xfId="0" applyFont="1"/>
    <xf numFmtId="0" fontId="1" fillId="0" borderId="0" xfId="0" applyFont="1" applyAlignment="1">
      <alignment vertical="center"/>
    </xf>
    <xf numFmtId="0" fontId="9" fillId="0" borderId="16" xfId="0" applyFont="1" applyBorder="1" applyAlignment="1">
      <alignment vertical="center"/>
    </xf>
    <xf numFmtId="0" fontId="6" fillId="2" borderId="18" xfId="0" applyFont="1" applyFill="1" applyBorder="1" applyAlignment="1">
      <alignment horizontal="left" vertical="center"/>
    </xf>
    <xf numFmtId="3" fontId="8" fillId="4" borderId="19" xfId="0" applyNumberFormat="1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left" vertical="center"/>
    </xf>
    <xf numFmtId="3" fontId="6" fillId="2" borderId="24" xfId="0" applyNumberFormat="1" applyFont="1" applyFill="1" applyBorder="1" applyAlignment="1">
      <alignment horizontal="right" vertical="center"/>
    </xf>
    <xf numFmtId="3" fontId="6" fillId="2" borderId="26" xfId="0" applyNumberFormat="1" applyFont="1" applyFill="1" applyBorder="1" applyAlignment="1">
      <alignment horizontal="right" vertical="center"/>
    </xf>
    <xf numFmtId="0" fontId="8" fillId="4" borderId="28" xfId="0" applyFont="1" applyFill="1" applyBorder="1" applyAlignment="1">
      <alignment horizontal="center" vertical="center"/>
    </xf>
    <xf numFmtId="3" fontId="8" fillId="4" borderId="29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/>
    </xf>
    <xf numFmtId="3" fontId="11" fillId="4" borderId="9" xfId="0" applyNumberFormat="1" applyFont="1" applyFill="1" applyBorder="1" applyAlignment="1">
      <alignment horizontal="right" vertical="center"/>
    </xf>
    <xf numFmtId="3" fontId="11" fillId="2" borderId="11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/>
    </xf>
    <xf numFmtId="0" fontId="12" fillId="2" borderId="11" xfId="0" applyFont="1" applyFill="1" applyBorder="1"/>
    <xf numFmtId="0" fontId="12" fillId="2" borderId="4" xfId="0" applyFont="1" applyFill="1" applyBorder="1"/>
    <xf numFmtId="3" fontId="11" fillId="4" borderId="19" xfId="0" applyNumberFormat="1" applyFont="1" applyFill="1" applyBorder="1" applyAlignment="1">
      <alignment horizontal="right" vertical="center"/>
    </xf>
    <xf numFmtId="3" fontId="11" fillId="2" borderId="24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3" fontId="11" fillId="4" borderId="29" xfId="0" applyNumberFormat="1" applyFont="1" applyFill="1" applyBorder="1" applyAlignment="1">
      <alignment horizontal="right" vertical="center"/>
    </xf>
    <xf numFmtId="3" fontId="11" fillId="5" borderId="12" xfId="0" applyNumberFormat="1" applyFont="1" applyFill="1" applyBorder="1" applyAlignment="1">
      <alignment horizontal="right" vertical="center"/>
    </xf>
    <xf numFmtId="0" fontId="6" fillId="2" borderId="31" xfId="0" applyFont="1" applyFill="1" applyBorder="1" applyAlignment="1">
      <alignment horizontal="left" vertical="center"/>
    </xf>
    <xf numFmtId="3" fontId="11" fillId="2" borderId="32" xfId="0" applyNumberFormat="1" applyFont="1" applyFill="1" applyBorder="1" applyAlignment="1">
      <alignment horizontal="right" vertical="center"/>
    </xf>
    <xf numFmtId="0" fontId="6" fillId="5" borderId="20" xfId="0" applyFont="1" applyFill="1" applyBorder="1" applyAlignment="1">
      <alignment horizontal="right" vertical="center"/>
    </xf>
    <xf numFmtId="0" fontId="7" fillId="5" borderId="21" xfId="0" applyFont="1" applyFill="1" applyBorder="1" applyAlignment="1">
      <alignment horizontal="right"/>
    </xf>
    <xf numFmtId="0" fontId="6" fillId="6" borderId="6" xfId="0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/>
    </xf>
    <xf numFmtId="0" fontId="7" fillId="2" borderId="3" xfId="0" applyFont="1" applyFill="1" applyBorder="1" applyAlignment="1"/>
    <xf numFmtId="0" fontId="7" fillId="2" borderId="2" xfId="0" applyFont="1" applyFill="1" applyBorder="1" applyAlignment="1"/>
    <xf numFmtId="0" fontId="7" fillId="2" borderId="27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0</xdr:row>
      <xdr:rowOff>0</xdr:rowOff>
    </xdr:from>
    <xdr:to>
      <xdr:col>1</xdr:col>
      <xdr:colOff>714375</xdr:colOff>
      <xdr:row>5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07B261-ECD5-22C8-57CD-8215B6FD3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0"/>
          <a:ext cx="76200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0</xdr:row>
      <xdr:rowOff>0</xdr:rowOff>
    </xdr:from>
    <xdr:to>
      <xdr:col>1</xdr:col>
      <xdr:colOff>714375</xdr:colOff>
      <xdr:row>5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A91C8BC1-2FC2-4130-9295-56988531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0"/>
          <a:ext cx="762000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3857625</xdr:colOff>
      <xdr:row>0</xdr:row>
      <xdr:rowOff>0</xdr:rowOff>
    </xdr:from>
    <xdr:to>
      <xdr:col>1</xdr:col>
      <xdr:colOff>714375</xdr:colOff>
      <xdr:row>5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455E821-974C-4608-B063-20C86A080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0"/>
          <a:ext cx="762000" cy="819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866775</xdr:colOff>
      <xdr:row>5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E608CADF-AC4F-437F-8887-8ED0ECB9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762000" cy="819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866775</xdr:colOff>
      <xdr:row>5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51BD8A65-AABC-4120-A896-6E8EB0013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76200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F527-1C53-40CE-BD97-0A276C7B92AC}">
  <sheetPr>
    <pageSetUpPr fitToPage="1"/>
  </sheetPr>
  <dimension ref="A1:P70"/>
  <sheetViews>
    <sheetView workbookViewId="0"/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1" spans="1:3" ht="22.5" customHeight="1">
      <c r="A1" s="52" t="s">
        <v>0</v>
      </c>
      <c r="B1" s="52"/>
      <c r="C1" s="52"/>
    </row>
    <row r="2" spans="1:3" ht="21" customHeight="1">
      <c r="A2" s="53" t="s">
        <v>1</v>
      </c>
      <c r="B2" s="53"/>
      <c r="C2" s="53"/>
    </row>
    <row r="3" spans="1:3" ht="21" customHeight="1">
      <c r="A3" s="53" t="s">
        <v>2</v>
      </c>
      <c r="B3" s="53"/>
      <c r="C3" s="53"/>
    </row>
    <row r="4" spans="1:3" ht="21" customHeight="1">
      <c r="A4" s="53" t="s">
        <v>3</v>
      </c>
      <c r="B4" s="53"/>
      <c r="C4" s="53"/>
    </row>
    <row r="5" spans="1:3" ht="21" customHeight="1">
      <c r="A5" s="54" t="s">
        <v>4</v>
      </c>
      <c r="B5" s="54"/>
      <c r="C5" s="54"/>
    </row>
    <row r="6" spans="1:3" ht="12.75" customHeight="1">
      <c r="A6" s="52" t="s">
        <v>5</v>
      </c>
      <c r="B6" s="52"/>
      <c r="C6" s="52"/>
    </row>
    <row r="7" spans="1:3" ht="13.5" customHeight="1">
      <c r="A7" s="52"/>
      <c r="B7" s="52"/>
      <c r="C7" s="52"/>
    </row>
    <row r="8" spans="1:3">
      <c r="A8" s="2" t="s">
        <v>6</v>
      </c>
      <c r="B8" s="3" t="s">
        <v>7</v>
      </c>
      <c r="C8" s="4" t="s">
        <v>8</v>
      </c>
    </row>
    <row r="9" spans="1:3">
      <c r="A9" s="47" t="s">
        <v>9</v>
      </c>
      <c r="B9" s="5" t="s">
        <v>9</v>
      </c>
      <c r="C9" s="6">
        <v>3122</v>
      </c>
    </row>
    <row r="10" spans="1:3">
      <c r="A10" s="57"/>
      <c r="B10" s="7" t="s">
        <v>10</v>
      </c>
      <c r="C10" s="8">
        <v>3122</v>
      </c>
    </row>
    <row r="11" spans="1:3">
      <c r="A11" s="47" t="s">
        <v>11</v>
      </c>
      <c r="B11" s="9" t="s">
        <v>11</v>
      </c>
      <c r="C11" s="6">
        <v>46</v>
      </c>
    </row>
    <row r="12" spans="1:3">
      <c r="A12" s="57"/>
      <c r="B12" s="7" t="s">
        <v>10</v>
      </c>
      <c r="C12" s="8">
        <v>46</v>
      </c>
    </row>
    <row r="13" spans="1:3">
      <c r="A13" s="47" t="s">
        <v>12</v>
      </c>
      <c r="B13" s="9" t="s">
        <v>13</v>
      </c>
      <c r="C13" s="6">
        <v>222</v>
      </c>
    </row>
    <row r="14" spans="1:3">
      <c r="A14" s="57"/>
      <c r="B14" s="7" t="s">
        <v>10</v>
      </c>
      <c r="C14" s="8">
        <v>222</v>
      </c>
    </row>
    <row r="15" spans="1:3">
      <c r="A15" s="47" t="s">
        <v>14</v>
      </c>
      <c r="B15" s="9" t="s">
        <v>14</v>
      </c>
      <c r="C15" s="6">
        <v>15</v>
      </c>
    </row>
    <row r="16" spans="1:3">
      <c r="A16" s="57"/>
      <c r="B16" s="7" t="s">
        <v>10</v>
      </c>
      <c r="C16" s="8">
        <v>15</v>
      </c>
    </row>
    <row r="17" spans="1:3">
      <c r="A17" s="47" t="s">
        <v>15</v>
      </c>
      <c r="B17" s="9" t="s">
        <v>16</v>
      </c>
      <c r="C17" s="10">
        <v>108</v>
      </c>
    </row>
    <row r="18" spans="1:3">
      <c r="A18" s="58"/>
      <c r="B18" s="5" t="s">
        <v>17</v>
      </c>
      <c r="C18" s="11">
        <v>53</v>
      </c>
    </row>
    <row r="19" spans="1:3">
      <c r="A19" s="58"/>
      <c r="B19" s="5" t="s">
        <v>18</v>
      </c>
      <c r="C19" s="11">
        <v>1</v>
      </c>
    </row>
    <row r="20" spans="1:3">
      <c r="A20" s="58"/>
      <c r="B20" s="5" t="s">
        <v>19</v>
      </c>
      <c r="C20" s="11">
        <v>40</v>
      </c>
    </row>
    <row r="21" spans="1:3">
      <c r="A21" s="58"/>
      <c r="B21" s="5" t="s">
        <v>20</v>
      </c>
      <c r="C21" s="11">
        <v>9</v>
      </c>
    </row>
    <row r="22" spans="1:3">
      <c r="A22" s="58"/>
      <c r="B22" s="5" t="s">
        <v>21</v>
      </c>
      <c r="C22" s="11">
        <v>11</v>
      </c>
    </row>
    <row r="23" spans="1:3">
      <c r="A23" s="58"/>
      <c r="B23" s="5" t="s">
        <v>22</v>
      </c>
      <c r="C23" s="11">
        <v>1434</v>
      </c>
    </row>
    <row r="24" spans="1:3">
      <c r="A24" s="58"/>
      <c r="B24" s="5" t="s">
        <v>23</v>
      </c>
      <c r="C24" s="12">
        <v>8</v>
      </c>
    </row>
    <row r="25" spans="1:3">
      <c r="A25" s="57"/>
      <c r="B25" s="7" t="s">
        <v>10</v>
      </c>
      <c r="C25" s="8">
        <f>SUM(C17:C24)</f>
        <v>1664</v>
      </c>
    </row>
    <row r="26" spans="1:3">
      <c r="A26" s="47" t="s">
        <v>24</v>
      </c>
      <c r="B26" s="9" t="s">
        <v>25</v>
      </c>
      <c r="C26" s="13">
        <v>6</v>
      </c>
    </row>
    <row r="27" spans="1:3">
      <c r="A27" s="58"/>
      <c r="B27" s="5" t="s">
        <v>26</v>
      </c>
      <c r="C27" s="11">
        <v>215</v>
      </c>
    </row>
    <row r="28" spans="1:3">
      <c r="A28" s="58"/>
      <c r="B28" s="5" t="s">
        <v>27</v>
      </c>
      <c r="C28" s="11">
        <v>6</v>
      </c>
    </row>
    <row r="29" spans="1:3">
      <c r="A29" s="58"/>
      <c r="B29" s="5" t="s">
        <v>28</v>
      </c>
      <c r="C29" s="11">
        <v>79</v>
      </c>
    </row>
    <row r="30" spans="1:3">
      <c r="A30" s="58"/>
      <c r="B30" s="5" t="s">
        <v>29</v>
      </c>
      <c r="C30" s="11">
        <v>183</v>
      </c>
    </row>
    <row r="31" spans="1:3">
      <c r="A31" s="58"/>
      <c r="B31" s="5" t="s">
        <v>30</v>
      </c>
      <c r="C31" s="11">
        <v>63</v>
      </c>
    </row>
    <row r="32" spans="1:3">
      <c r="A32" s="58"/>
      <c r="B32" s="5" t="s">
        <v>31</v>
      </c>
      <c r="C32" s="11">
        <v>448</v>
      </c>
    </row>
    <row r="33" spans="1:3">
      <c r="A33" s="58"/>
      <c r="B33" s="5" t="s">
        <v>19</v>
      </c>
      <c r="C33" s="11">
        <v>8</v>
      </c>
    </row>
    <row r="34" spans="1:3">
      <c r="A34" s="58"/>
      <c r="B34" s="5" t="s">
        <v>32</v>
      </c>
      <c r="C34" s="11">
        <v>308</v>
      </c>
    </row>
    <row r="35" spans="1:3">
      <c r="A35" s="58"/>
      <c r="B35" s="5" t="s">
        <v>33</v>
      </c>
      <c r="C35" s="11">
        <v>10</v>
      </c>
    </row>
    <row r="36" spans="1:3">
      <c r="A36" s="58"/>
      <c r="B36" s="5" t="s">
        <v>34</v>
      </c>
      <c r="C36" s="11">
        <v>1481</v>
      </c>
    </row>
    <row r="37" spans="1:3">
      <c r="A37" s="58"/>
      <c r="B37" s="5" t="s">
        <v>35</v>
      </c>
      <c r="C37" s="11">
        <v>12</v>
      </c>
    </row>
    <row r="38" spans="1:3">
      <c r="A38" s="58"/>
      <c r="B38" s="5" t="s">
        <v>36</v>
      </c>
      <c r="C38" s="11">
        <v>72</v>
      </c>
    </row>
    <row r="39" spans="1:3">
      <c r="A39" s="58"/>
      <c r="B39" s="5" t="s">
        <v>37</v>
      </c>
      <c r="C39" s="14">
        <v>2</v>
      </c>
    </row>
    <row r="40" spans="1:3">
      <c r="A40" s="58"/>
      <c r="B40" s="5" t="s">
        <v>38</v>
      </c>
      <c r="C40" s="11">
        <v>34</v>
      </c>
    </row>
    <row r="41" spans="1:3">
      <c r="A41" s="58"/>
      <c r="B41" s="5" t="s">
        <v>39</v>
      </c>
      <c r="C41" s="11">
        <v>20</v>
      </c>
    </row>
    <row r="42" spans="1:3">
      <c r="A42" s="58"/>
      <c r="B42" s="5" t="s">
        <v>40</v>
      </c>
      <c r="C42" s="12">
        <v>21</v>
      </c>
    </row>
    <row r="43" spans="1:3">
      <c r="A43" s="57"/>
      <c r="B43" s="7" t="s">
        <v>10</v>
      </c>
      <c r="C43" s="8">
        <f>SUM(C26:C42)</f>
        <v>2968</v>
      </c>
    </row>
    <row r="44" spans="1:3">
      <c r="A44" s="47" t="s">
        <v>41</v>
      </c>
      <c r="B44" s="9" t="s">
        <v>42</v>
      </c>
      <c r="C44" s="10">
        <v>6</v>
      </c>
    </row>
    <row r="45" spans="1:3">
      <c r="A45" s="58"/>
      <c r="B45" s="5" t="s">
        <v>43</v>
      </c>
      <c r="C45" s="11">
        <v>8</v>
      </c>
    </row>
    <row r="46" spans="1:3">
      <c r="A46" s="58"/>
      <c r="B46" s="5" t="s">
        <v>44</v>
      </c>
      <c r="C46" s="11">
        <v>3</v>
      </c>
    </row>
    <row r="47" spans="1:3">
      <c r="A47" s="58"/>
      <c r="B47" s="5" t="s">
        <v>45</v>
      </c>
      <c r="C47" s="11">
        <v>168</v>
      </c>
    </row>
    <row r="48" spans="1:3">
      <c r="A48" s="58"/>
      <c r="B48" s="5" t="s">
        <v>46</v>
      </c>
      <c r="C48" s="11">
        <v>2</v>
      </c>
    </row>
    <row r="49" spans="1:3">
      <c r="A49" s="58"/>
      <c r="B49" s="5" t="s">
        <v>47</v>
      </c>
      <c r="C49" s="11">
        <v>3</v>
      </c>
    </row>
    <row r="50" spans="1:3">
      <c r="A50" s="58"/>
      <c r="B50" s="5" t="s">
        <v>48</v>
      </c>
      <c r="C50" s="12">
        <v>2</v>
      </c>
    </row>
    <row r="51" spans="1:3">
      <c r="A51" s="57"/>
      <c r="B51" s="7" t="s">
        <v>10</v>
      </c>
      <c r="C51" s="8">
        <f>SUM(C44:C50)</f>
        <v>192</v>
      </c>
    </row>
    <row r="52" spans="1:3">
      <c r="A52" s="47" t="s">
        <v>49</v>
      </c>
      <c r="B52" s="9" t="s">
        <v>50</v>
      </c>
      <c r="C52" s="6">
        <v>378</v>
      </c>
    </row>
    <row r="53" spans="1:3">
      <c r="A53" s="57"/>
      <c r="B53" s="7" t="s">
        <v>10</v>
      </c>
      <c r="C53" s="8">
        <v>379</v>
      </c>
    </row>
    <row r="54" spans="1:3">
      <c r="A54" s="47" t="s">
        <v>51</v>
      </c>
      <c r="B54" s="9" t="s">
        <v>51</v>
      </c>
      <c r="C54" s="6">
        <v>48</v>
      </c>
    </row>
    <row r="55" spans="1:3">
      <c r="A55" s="57"/>
      <c r="B55" s="7" t="s">
        <v>10</v>
      </c>
      <c r="C55" s="8">
        <v>48</v>
      </c>
    </row>
    <row r="56" spans="1:3">
      <c r="A56" s="47" t="s">
        <v>52</v>
      </c>
      <c r="B56" s="9" t="s">
        <v>53</v>
      </c>
      <c r="C56" s="6">
        <v>14</v>
      </c>
    </row>
    <row r="57" spans="1:3">
      <c r="A57" s="57"/>
      <c r="B57" s="7" t="s">
        <v>10</v>
      </c>
      <c r="C57" s="8">
        <v>14</v>
      </c>
    </row>
    <row r="58" spans="1:3">
      <c r="A58" s="47" t="s">
        <v>54</v>
      </c>
      <c r="B58" s="9" t="s">
        <v>55</v>
      </c>
      <c r="C58" s="6">
        <v>1358</v>
      </c>
    </row>
    <row r="59" spans="1:3">
      <c r="A59" s="57"/>
      <c r="B59" s="7" t="s">
        <v>10</v>
      </c>
      <c r="C59" s="8">
        <v>1358</v>
      </c>
    </row>
    <row r="60" spans="1:3">
      <c r="A60" s="47" t="s">
        <v>56</v>
      </c>
      <c r="B60" s="9" t="s">
        <v>56</v>
      </c>
      <c r="C60" s="6">
        <v>91</v>
      </c>
    </row>
    <row r="61" spans="1:3">
      <c r="A61" s="58"/>
      <c r="B61" s="7" t="s">
        <v>10</v>
      </c>
      <c r="C61" s="8">
        <v>91</v>
      </c>
    </row>
    <row r="62" spans="1:3">
      <c r="A62" s="55" t="s">
        <v>57</v>
      </c>
      <c r="B62" s="56"/>
      <c r="C62" s="15">
        <f>SUM(C61,C59,C57,C55,C53,C51,C43,C25,C16,C14,C12,C10)</f>
        <v>10119</v>
      </c>
    </row>
    <row r="63" spans="1:3">
      <c r="A63" s="45" t="s">
        <v>58</v>
      </c>
      <c r="B63" s="46"/>
      <c r="C63" s="16">
        <v>9013</v>
      </c>
    </row>
    <row r="64" spans="1:3" ht="12.75" customHeight="1">
      <c r="A64" s="17"/>
      <c r="B64" s="17"/>
      <c r="C64" s="18"/>
    </row>
    <row r="65" spans="1:16" ht="12.75" customHeight="1">
      <c r="A65" s="17"/>
      <c r="B65" s="17"/>
      <c r="C65" s="17"/>
    </row>
    <row r="66" spans="1:16" ht="12.75" customHeight="1">
      <c r="A66" s="21" t="s">
        <v>59</v>
      </c>
      <c r="B66" s="21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2.75" customHeight="1">
      <c r="A67" s="19" t="s">
        <v>60</v>
      </c>
      <c r="B67" s="19"/>
      <c r="C67" s="1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2.75" customHeight="1">
      <c r="A68" s="19" t="s">
        <v>61</v>
      </c>
      <c r="B68" s="19"/>
      <c r="C68" s="1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>
      <c r="A69" s="19" t="s">
        <v>62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>
      <c r="A70" s="17" t="s">
        <v>63</v>
      </c>
      <c r="B70" s="17"/>
      <c r="C70" s="17"/>
    </row>
  </sheetData>
  <sheetProtection autoFilter="0"/>
  <mergeCells count="20">
    <mergeCell ref="A26:A43"/>
    <mergeCell ref="A1:C1"/>
    <mergeCell ref="A2:C2"/>
    <mergeCell ref="A3:C3"/>
    <mergeCell ref="A4:C4"/>
    <mergeCell ref="A5:C5"/>
    <mergeCell ref="A6:C7"/>
    <mergeCell ref="A9:A10"/>
    <mergeCell ref="A11:A12"/>
    <mergeCell ref="A13:A14"/>
    <mergeCell ref="A15:A16"/>
    <mergeCell ref="A17:A25"/>
    <mergeCell ref="A62:B62"/>
    <mergeCell ref="A63:B63"/>
    <mergeCell ref="A44:A51"/>
    <mergeCell ref="A52:A53"/>
    <mergeCell ref="A54:A55"/>
    <mergeCell ref="A56:A57"/>
    <mergeCell ref="A58:A59"/>
    <mergeCell ref="A60:A61"/>
  </mergeCells>
  <pageMargins left="0.25" right="0.25" top="0.75" bottom="0.75" header="0.3" footer="0.3"/>
  <pageSetup paperSize="9" scale="8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FAC5-7DA3-4720-A4DC-1451331F101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workbookViewId="0">
      <pane ySplit="8" topLeftCell="A9" activePane="bottomLeft" state="frozen"/>
      <selection pane="bottomLeft" activeCell="A9" sqref="A9:A10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1" spans="1:3" ht="22.5" customHeight="1">
      <c r="A1" s="52" t="s">
        <v>0</v>
      </c>
      <c r="B1" s="52"/>
      <c r="C1" s="52"/>
    </row>
    <row r="2" spans="1:3" ht="21" customHeight="1">
      <c r="A2" s="53" t="s">
        <v>1</v>
      </c>
      <c r="B2" s="53"/>
      <c r="C2" s="53"/>
    </row>
    <row r="3" spans="1:3" ht="21" customHeight="1">
      <c r="A3" s="53" t="s">
        <v>2</v>
      </c>
      <c r="B3" s="53"/>
      <c r="C3" s="53"/>
    </row>
    <row r="4" spans="1:3" ht="21" customHeight="1">
      <c r="A4" s="53" t="s">
        <v>3</v>
      </c>
      <c r="B4" s="53"/>
      <c r="C4" s="53"/>
    </row>
    <row r="5" spans="1:3" ht="21" customHeight="1">
      <c r="A5" s="54" t="s">
        <v>4</v>
      </c>
      <c r="B5" s="54"/>
      <c r="C5" s="54"/>
    </row>
    <row r="6" spans="1:3" ht="12.75" customHeight="1">
      <c r="A6" s="52" t="s">
        <v>64</v>
      </c>
      <c r="B6" s="52"/>
      <c r="C6" s="52"/>
    </row>
    <row r="7" spans="1:3" ht="13.5" customHeight="1">
      <c r="A7" s="52"/>
      <c r="B7" s="52"/>
      <c r="C7" s="52"/>
    </row>
    <row r="8" spans="1:3">
      <c r="A8" s="2" t="s">
        <v>6</v>
      </c>
      <c r="B8" s="3" t="s">
        <v>7</v>
      </c>
      <c r="C8" s="4" t="s">
        <v>8</v>
      </c>
    </row>
    <row r="9" spans="1:3">
      <c r="A9" s="47" t="s">
        <v>9</v>
      </c>
      <c r="B9" s="5" t="s">
        <v>9</v>
      </c>
      <c r="C9" s="6">
        <v>3120</v>
      </c>
    </row>
    <row r="10" spans="1:3">
      <c r="A10" s="57"/>
      <c r="B10" s="7" t="s">
        <v>10</v>
      </c>
      <c r="C10" s="8">
        <v>3120</v>
      </c>
    </row>
    <row r="11" spans="1:3">
      <c r="A11" s="47" t="s">
        <v>11</v>
      </c>
      <c r="B11" s="9" t="s">
        <v>11</v>
      </c>
      <c r="C11" s="6">
        <v>45</v>
      </c>
    </row>
    <row r="12" spans="1:3">
      <c r="A12" s="57"/>
      <c r="B12" s="7" t="s">
        <v>10</v>
      </c>
      <c r="C12" s="8">
        <v>45</v>
      </c>
    </row>
    <row r="13" spans="1:3">
      <c r="A13" s="47" t="s">
        <v>12</v>
      </c>
      <c r="B13" s="9" t="s">
        <v>13</v>
      </c>
      <c r="C13" s="6">
        <v>222</v>
      </c>
    </row>
    <row r="14" spans="1:3">
      <c r="A14" s="57"/>
      <c r="B14" s="7" t="s">
        <v>10</v>
      </c>
      <c r="C14" s="8">
        <v>222</v>
      </c>
    </row>
    <row r="15" spans="1:3">
      <c r="A15" s="47" t="s">
        <v>14</v>
      </c>
      <c r="B15" s="9" t="s">
        <v>14</v>
      </c>
      <c r="C15" s="6">
        <v>15</v>
      </c>
    </row>
    <row r="16" spans="1:3">
      <c r="A16" s="57"/>
      <c r="B16" s="7" t="s">
        <v>10</v>
      </c>
      <c r="C16" s="8">
        <v>15</v>
      </c>
    </row>
    <row r="17" spans="1:3">
      <c r="A17" s="47" t="s">
        <v>15</v>
      </c>
      <c r="B17" s="9" t="s">
        <v>16</v>
      </c>
      <c r="C17" s="10">
        <v>108</v>
      </c>
    </row>
    <row r="18" spans="1:3">
      <c r="A18" s="58"/>
      <c r="B18" s="5" t="s">
        <v>17</v>
      </c>
      <c r="C18" s="11">
        <v>55</v>
      </c>
    </row>
    <row r="19" spans="1:3">
      <c r="A19" s="58"/>
      <c r="B19" s="5" t="s">
        <v>18</v>
      </c>
      <c r="C19" s="11">
        <v>1</v>
      </c>
    </row>
    <row r="20" spans="1:3">
      <c r="A20" s="58"/>
      <c r="B20" s="5" t="s">
        <v>19</v>
      </c>
      <c r="C20" s="11">
        <v>39</v>
      </c>
    </row>
    <row r="21" spans="1:3">
      <c r="A21" s="58"/>
      <c r="B21" s="5" t="s">
        <v>20</v>
      </c>
      <c r="C21" s="11">
        <v>9</v>
      </c>
    </row>
    <row r="22" spans="1:3">
      <c r="A22" s="58"/>
      <c r="B22" s="5" t="s">
        <v>21</v>
      </c>
      <c r="C22" s="11">
        <v>11</v>
      </c>
    </row>
    <row r="23" spans="1:3">
      <c r="A23" s="58"/>
      <c r="B23" s="5" t="s">
        <v>22</v>
      </c>
      <c r="C23" s="11">
        <v>1427</v>
      </c>
    </row>
    <row r="24" spans="1:3">
      <c r="A24" s="58"/>
      <c r="B24" s="5" t="s">
        <v>23</v>
      </c>
      <c r="C24" s="12">
        <v>8</v>
      </c>
    </row>
    <row r="25" spans="1:3">
      <c r="A25" s="57"/>
      <c r="B25" s="7" t="s">
        <v>10</v>
      </c>
      <c r="C25" s="8">
        <f>SUM(C17:C24)</f>
        <v>1658</v>
      </c>
    </row>
    <row r="26" spans="1:3">
      <c r="A26" s="47" t="s">
        <v>24</v>
      </c>
      <c r="B26" s="9" t="s">
        <v>25</v>
      </c>
      <c r="C26" s="13">
        <v>6</v>
      </c>
    </row>
    <row r="27" spans="1:3">
      <c r="A27" s="58"/>
      <c r="B27" s="5" t="s">
        <v>26</v>
      </c>
      <c r="C27" s="11">
        <v>212</v>
      </c>
    </row>
    <row r="28" spans="1:3">
      <c r="A28" s="58"/>
      <c r="B28" s="5" t="s">
        <v>27</v>
      </c>
      <c r="C28" s="11">
        <v>6</v>
      </c>
    </row>
    <row r="29" spans="1:3">
      <c r="A29" s="58"/>
      <c r="B29" s="5" t="s">
        <v>28</v>
      </c>
      <c r="C29" s="11">
        <v>79</v>
      </c>
    </row>
    <row r="30" spans="1:3">
      <c r="A30" s="58"/>
      <c r="B30" s="5" t="s">
        <v>29</v>
      </c>
      <c r="C30" s="11">
        <v>183</v>
      </c>
    </row>
    <row r="31" spans="1:3">
      <c r="A31" s="58"/>
      <c r="B31" s="5" t="s">
        <v>30</v>
      </c>
      <c r="C31" s="11">
        <v>61</v>
      </c>
    </row>
    <row r="32" spans="1:3">
      <c r="A32" s="58"/>
      <c r="B32" s="5" t="s">
        <v>31</v>
      </c>
      <c r="C32" s="11">
        <v>447</v>
      </c>
    </row>
    <row r="33" spans="1:3">
      <c r="A33" s="58"/>
      <c r="B33" s="5" t="s">
        <v>19</v>
      </c>
      <c r="C33" s="11">
        <v>8</v>
      </c>
    </row>
    <row r="34" spans="1:3">
      <c r="A34" s="58"/>
      <c r="B34" s="5" t="s">
        <v>32</v>
      </c>
      <c r="C34" s="11">
        <v>307</v>
      </c>
    </row>
    <row r="35" spans="1:3">
      <c r="A35" s="58"/>
      <c r="B35" s="5" t="s">
        <v>33</v>
      </c>
      <c r="C35" s="11">
        <v>10</v>
      </c>
    </row>
    <row r="36" spans="1:3">
      <c r="A36" s="58"/>
      <c r="B36" s="5" t="s">
        <v>34</v>
      </c>
      <c r="C36" s="11">
        <v>1479</v>
      </c>
    </row>
    <row r="37" spans="1:3">
      <c r="A37" s="58"/>
      <c r="B37" s="5" t="s">
        <v>35</v>
      </c>
      <c r="C37" s="11">
        <v>12</v>
      </c>
    </row>
    <row r="38" spans="1:3">
      <c r="A38" s="58"/>
      <c r="B38" s="5" t="s">
        <v>65</v>
      </c>
      <c r="C38" s="11">
        <v>1</v>
      </c>
    </row>
    <row r="39" spans="1:3">
      <c r="A39" s="58"/>
      <c r="B39" s="5" t="s">
        <v>36</v>
      </c>
      <c r="C39" s="11">
        <v>73</v>
      </c>
    </row>
    <row r="40" spans="1:3">
      <c r="A40" s="58"/>
      <c r="B40" s="5" t="s">
        <v>37</v>
      </c>
      <c r="C40" s="14">
        <v>3</v>
      </c>
    </row>
    <row r="41" spans="1:3">
      <c r="A41" s="58"/>
      <c r="B41" s="5" t="s">
        <v>38</v>
      </c>
      <c r="C41" s="11">
        <v>34</v>
      </c>
    </row>
    <row r="42" spans="1:3">
      <c r="A42" s="58"/>
      <c r="B42" s="5" t="s">
        <v>39</v>
      </c>
      <c r="C42" s="11">
        <v>21</v>
      </c>
    </row>
    <row r="43" spans="1:3">
      <c r="A43" s="58"/>
      <c r="B43" s="5" t="s">
        <v>40</v>
      </c>
      <c r="C43" s="12">
        <v>21</v>
      </c>
    </row>
    <row r="44" spans="1:3">
      <c r="A44" s="57"/>
      <c r="B44" s="7" t="s">
        <v>10</v>
      </c>
      <c r="C44" s="8">
        <f>SUM(C26:C43)</f>
        <v>2963</v>
      </c>
    </row>
    <row r="45" spans="1:3">
      <c r="A45" s="47" t="s">
        <v>41</v>
      </c>
      <c r="B45" s="9" t="s">
        <v>42</v>
      </c>
      <c r="C45" s="10">
        <v>6</v>
      </c>
    </row>
    <row r="46" spans="1:3">
      <c r="A46" s="58"/>
      <c r="B46" s="5" t="s">
        <v>43</v>
      </c>
      <c r="C46" s="11">
        <v>8</v>
      </c>
    </row>
    <row r="47" spans="1:3">
      <c r="A47" s="58"/>
      <c r="B47" s="5" t="s">
        <v>44</v>
      </c>
      <c r="C47" s="11">
        <v>3</v>
      </c>
    </row>
    <row r="48" spans="1:3">
      <c r="A48" s="58"/>
      <c r="B48" s="5" t="s">
        <v>45</v>
      </c>
      <c r="C48" s="11">
        <v>165</v>
      </c>
    </row>
    <row r="49" spans="1:3">
      <c r="A49" s="58"/>
      <c r="B49" s="5" t="s">
        <v>46</v>
      </c>
      <c r="C49" s="11">
        <v>2</v>
      </c>
    </row>
    <row r="50" spans="1:3">
      <c r="A50" s="58"/>
      <c r="B50" s="5" t="s">
        <v>47</v>
      </c>
      <c r="C50" s="11">
        <v>3</v>
      </c>
    </row>
    <row r="51" spans="1:3">
      <c r="A51" s="58"/>
      <c r="B51" s="5" t="s">
        <v>48</v>
      </c>
      <c r="C51" s="12">
        <v>2</v>
      </c>
    </row>
    <row r="52" spans="1:3">
      <c r="A52" s="57"/>
      <c r="B52" s="7" t="s">
        <v>10</v>
      </c>
      <c r="C52" s="8">
        <f>SUM(C45:C51)</f>
        <v>189</v>
      </c>
    </row>
    <row r="53" spans="1:3">
      <c r="A53" s="47" t="s">
        <v>49</v>
      </c>
      <c r="B53" s="9" t="s">
        <v>50</v>
      </c>
      <c r="C53" s="6">
        <v>360</v>
      </c>
    </row>
    <row r="54" spans="1:3">
      <c r="A54" s="57"/>
      <c r="B54" s="7" t="s">
        <v>10</v>
      </c>
      <c r="C54" s="8">
        <v>360</v>
      </c>
    </row>
    <row r="55" spans="1:3">
      <c r="A55" s="47" t="s">
        <v>51</v>
      </c>
      <c r="B55" s="9" t="s">
        <v>51</v>
      </c>
      <c r="C55" s="6">
        <v>48</v>
      </c>
    </row>
    <row r="56" spans="1:3">
      <c r="A56" s="57"/>
      <c r="B56" s="7" t="s">
        <v>10</v>
      </c>
      <c r="C56" s="8">
        <v>48</v>
      </c>
    </row>
    <row r="57" spans="1:3">
      <c r="A57" s="47" t="s">
        <v>52</v>
      </c>
      <c r="B57" s="9" t="s">
        <v>53</v>
      </c>
      <c r="C57" s="6">
        <v>14</v>
      </c>
    </row>
    <row r="58" spans="1:3">
      <c r="A58" s="57"/>
      <c r="B58" s="7" t="s">
        <v>10</v>
      </c>
      <c r="C58" s="8">
        <v>14</v>
      </c>
    </row>
    <row r="59" spans="1:3">
      <c r="A59" s="47" t="s">
        <v>54</v>
      </c>
      <c r="B59" s="9" t="s">
        <v>55</v>
      </c>
      <c r="C59" s="6">
        <v>1359</v>
      </c>
    </row>
    <row r="60" spans="1:3">
      <c r="A60" s="57"/>
      <c r="B60" s="7" t="s">
        <v>10</v>
      </c>
      <c r="C60" s="8">
        <v>1359</v>
      </c>
    </row>
    <row r="61" spans="1:3">
      <c r="A61" s="47" t="s">
        <v>56</v>
      </c>
      <c r="B61" s="9" t="s">
        <v>56</v>
      </c>
      <c r="C61" s="6">
        <v>92</v>
      </c>
    </row>
    <row r="62" spans="1:3">
      <c r="A62" s="58"/>
      <c r="B62" s="7" t="s">
        <v>10</v>
      </c>
      <c r="C62" s="8">
        <v>92</v>
      </c>
    </row>
    <row r="63" spans="1:3">
      <c r="A63" s="55" t="s">
        <v>57</v>
      </c>
      <c r="B63" s="56"/>
      <c r="C63" s="15">
        <f>SUM(C62,C60,C58,C56,C54,C52,C44,C25,C16,C14,C12,C10)</f>
        <v>10085</v>
      </c>
    </row>
    <row r="64" spans="1:3">
      <c r="A64" s="45" t="s">
        <v>58</v>
      </c>
      <c r="B64" s="46"/>
      <c r="C64" s="16">
        <v>8993</v>
      </c>
    </row>
    <row r="65" spans="1:16" ht="12.75" customHeight="1">
      <c r="A65" s="17"/>
      <c r="B65" s="17"/>
      <c r="C65" s="18"/>
    </row>
    <row r="66" spans="1:16" ht="12.75" customHeight="1">
      <c r="A66" s="17"/>
      <c r="B66" s="17"/>
      <c r="C66" s="17"/>
    </row>
    <row r="67" spans="1:16" ht="12.75" customHeight="1">
      <c r="A67" s="21" t="s">
        <v>59</v>
      </c>
      <c r="B67" s="21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2.75" customHeight="1">
      <c r="A68" s="19" t="s">
        <v>60</v>
      </c>
      <c r="B68" s="19"/>
      <c r="C68" s="1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2.75" customHeight="1">
      <c r="A69" s="19" t="s">
        <v>61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>
      <c r="A70" s="19" t="s">
        <v>62</v>
      </c>
      <c r="B70" s="1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>
      <c r="A71" s="17" t="s">
        <v>66</v>
      </c>
      <c r="B71" s="17"/>
      <c r="C71" s="17"/>
    </row>
  </sheetData>
  <sheetProtection autoFilter="0"/>
  <mergeCells count="20">
    <mergeCell ref="A1:C1"/>
    <mergeCell ref="A26:A44"/>
    <mergeCell ref="A45:A52"/>
    <mergeCell ref="A53:A54"/>
    <mergeCell ref="A55:A56"/>
    <mergeCell ref="A9:A10"/>
    <mergeCell ref="A11:A12"/>
    <mergeCell ref="A13:A14"/>
    <mergeCell ref="A15:A16"/>
    <mergeCell ref="A17:A25"/>
    <mergeCell ref="A2:C2"/>
    <mergeCell ref="A3:C3"/>
    <mergeCell ref="A4:C4"/>
    <mergeCell ref="A5:C5"/>
    <mergeCell ref="A6:C7"/>
    <mergeCell ref="A64:B64"/>
    <mergeCell ref="A59:A60"/>
    <mergeCell ref="A61:A62"/>
    <mergeCell ref="A63:B63"/>
    <mergeCell ref="A57:A58"/>
  </mergeCells>
  <pageMargins left="0.25" right="0.25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B6AC-9427-4E7E-9CFF-5692A6DCA434}">
  <sheetPr>
    <pageSetUpPr fitToPage="1"/>
  </sheetPr>
  <dimension ref="A1:P72"/>
  <sheetViews>
    <sheetView workbookViewId="0">
      <pane ySplit="8" topLeftCell="C45" activePane="bottomLeft" state="frozen"/>
      <selection pane="bottomLeft" activeCell="C45" sqref="C45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1" spans="1:3" ht="22.5" customHeight="1">
      <c r="A1" s="52" t="s">
        <v>0</v>
      </c>
      <c r="B1" s="52"/>
      <c r="C1" s="52"/>
    </row>
    <row r="2" spans="1:3" ht="21" customHeight="1">
      <c r="A2" s="53" t="s">
        <v>1</v>
      </c>
      <c r="B2" s="53"/>
      <c r="C2" s="53"/>
    </row>
    <row r="3" spans="1:3" ht="21" customHeight="1">
      <c r="A3" s="53" t="s">
        <v>2</v>
      </c>
      <c r="B3" s="53"/>
      <c r="C3" s="53"/>
    </row>
    <row r="4" spans="1:3" ht="21" customHeight="1">
      <c r="A4" s="53" t="s">
        <v>3</v>
      </c>
      <c r="B4" s="53"/>
      <c r="C4" s="53"/>
    </row>
    <row r="5" spans="1:3" ht="21" customHeight="1">
      <c r="A5" s="54" t="s">
        <v>4</v>
      </c>
      <c r="B5" s="54"/>
      <c r="C5" s="54"/>
    </row>
    <row r="6" spans="1:3" ht="12.75" customHeight="1">
      <c r="A6" s="52" t="s">
        <v>67</v>
      </c>
      <c r="B6" s="52"/>
      <c r="C6" s="52"/>
    </row>
    <row r="7" spans="1:3" ht="13.5" customHeight="1">
      <c r="A7" s="52"/>
      <c r="B7" s="52"/>
      <c r="C7" s="52"/>
    </row>
    <row r="8" spans="1:3">
      <c r="A8" s="2" t="s">
        <v>6</v>
      </c>
      <c r="B8" s="3" t="s">
        <v>7</v>
      </c>
      <c r="C8" s="4" t="s">
        <v>8</v>
      </c>
    </row>
    <row r="9" spans="1:3">
      <c r="A9" s="47" t="s">
        <v>9</v>
      </c>
      <c r="B9" s="5" t="s">
        <v>9</v>
      </c>
      <c r="C9" s="6">
        <v>3124</v>
      </c>
    </row>
    <row r="10" spans="1:3">
      <c r="A10" s="57"/>
      <c r="B10" s="7" t="s">
        <v>10</v>
      </c>
      <c r="C10" s="8">
        <v>3124</v>
      </c>
    </row>
    <row r="11" spans="1:3">
      <c r="A11" s="47" t="s">
        <v>11</v>
      </c>
      <c r="B11" s="9" t="s">
        <v>11</v>
      </c>
      <c r="C11" s="6">
        <v>45</v>
      </c>
    </row>
    <row r="12" spans="1:3">
      <c r="A12" s="57"/>
      <c r="B12" s="7" t="s">
        <v>10</v>
      </c>
      <c r="C12" s="8">
        <v>45</v>
      </c>
    </row>
    <row r="13" spans="1:3">
      <c r="A13" s="47" t="s">
        <v>12</v>
      </c>
      <c r="B13" s="9" t="s">
        <v>13</v>
      </c>
      <c r="C13" s="6">
        <v>224</v>
      </c>
    </row>
    <row r="14" spans="1:3">
      <c r="A14" s="57"/>
      <c r="B14" s="7" t="s">
        <v>10</v>
      </c>
      <c r="C14" s="8">
        <v>224</v>
      </c>
    </row>
    <row r="15" spans="1:3">
      <c r="A15" s="47" t="s">
        <v>14</v>
      </c>
      <c r="B15" s="9" t="s">
        <v>14</v>
      </c>
      <c r="C15" s="6">
        <v>15</v>
      </c>
    </row>
    <row r="16" spans="1:3">
      <c r="A16" s="57"/>
      <c r="B16" s="7" t="s">
        <v>10</v>
      </c>
      <c r="C16" s="8">
        <v>15</v>
      </c>
    </row>
    <row r="17" spans="1:3">
      <c r="A17" s="47" t="s">
        <v>15</v>
      </c>
      <c r="B17" s="9" t="s">
        <v>16</v>
      </c>
      <c r="C17" s="10">
        <v>132</v>
      </c>
    </row>
    <row r="18" spans="1:3">
      <c r="A18" s="58"/>
      <c r="B18" s="5" t="s">
        <v>17</v>
      </c>
      <c r="C18" s="11">
        <v>52</v>
      </c>
    </row>
    <row r="19" spans="1:3">
      <c r="A19" s="58"/>
      <c r="B19" s="5" t="s">
        <v>18</v>
      </c>
      <c r="C19" s="11">
        <v>1</v>
      </c>
    </row>
    <row r="20" spans="1:3">
      <c r="A20" s="58"/>
      <c r="B20" s="5" t="s">
        <v>19</v>
      </c>
      <c r="C20" s="11">
        <v>39</v>
      </c>
    </row>
    <row r="21" spans="1:3">
      <c r="A21" s="58"/>
      <c r="B21" s="5" t="s">
        <v>20</v>
      </c>
      <c r="C21" s="11">
        <v>8</v>
      </c>
    </row>
    <row r="22" spans="1:3">
      <c r="A22" s="58"/>
      <c r="B22" s="5" t="s">
        <v>21</v>
      </c>
      <c r="C22" s="11">
        <v>11</v>
      </c>
    </row>
    <row r="23" spans="1:3">
      <c r="A23" s="58"/>
      <c r="B23" s="5" t="s">
        <v>22</v>
      </c>
      <c r="C23" s="11">
        <v>1420</v>
      </c>
    </row>
    <row r="24" spans="1:3">
      <c r="A24" s="58"/>
      <c r="B24" s="5" t="s">
        <v>23</v>
      </c>
      <c r="C24" s="12">
        <v>8</v>
      </c>
    </row>
    <row r="25" spans="1:3">
      <c r="A25" s="57"/>
      <c r="B25" s="7" t="s">
        <v>10</v>
      </c>
      <c r="C25" s="8">
        <f>SUM(C17:C24)</f>
        <v>1671</v>
      </c>
    </row>
    <row r="26" spans="1:3">
      <c r="A26" s="47" t="s">
        <v>24</v>
      </c>
      <c r="B26" s="9" t="s">
        <v>25</v>
      </c>
      <c r="C26" s="13">
        <v>6</v>
      </c>
    </row>
    <row r="27" spans="1:3">
      <c r="A27" s="58"/>
      <c r="B27" s="5" t="s">
        <v>26</v>
      </c>
      <c r="C27" s="11">
        <v>212</v>
      </c>
    </row>
    <row r="28" spans="1:3">
      <c r="A28" s="58"/>
      <c r="B28" s="5" t="s">
        <v>27</v>
      </c>
      <c r="C28" s="11">
        <v>6</v>
      </c>
    </row>
    <row r="29" spans="1:3">
      <c r="A29" s="58"/>
      <c r="B29" s="5" t="s">
        <v>28</v>
      </c>
      <c r="C29" s="11">
        <v>79</v>
      </c>
    </row>
    <row r="30" spans="1:3">
      <c r="A30" s="58"/>
      <c r="B30" s="5" t="s">
        <v>29</v>
      </c>
      <c r="C30" s="11">
        <v>186</v>
      </c>
    </row>
    <row r="31" spans="1:3">
      <c r="A31" s="58"/>
      <c r="B31" s="5" t="s">
        <v>30</v>
      </c>
      <c r="C31" s="11">
        <v>63</v>
      </c>
    </row>
    <row r="32" spans="1:3">
      <c r="A32" s="58"/>
      <c r="B32" s="5" t="s">
        <v>31</v>
      </c>
      <c r="C32" s="11">
        <v>448</v>
      </c>
    </row>
    <row r="33" spans="1:3">
      <c r="A33" s="58"/>
      <c r="B33" s="5" t="s">
        <v>19</v>
      </c>
      <c r="C33" s="11">
        <v>8</v>
      </c>
    </row>
    <row r="34" spans="1:3">
      <c r="A34" s="58"/>
      <c r="B34" s="5" t="s">
        <v>32</v>
      </c>
      <c r="C34" s="11">
        <v>308</v>
      </c>
    </row>
    <row r="35" spans="1:3">
      <c r="A35" s="58"/>
      <c r="B35" s="5" t="s">
        <v>33</v>
      </c>
      <c r="C35" s="11">
        <v>10</v>
      </c>
    </row>
    <row r="36" spans="1:3">
      <c r="A36" s="58"/>
      <c r="B36" s="5" t="s">
        <v>34</v>
      </c>
      <c r="C36" s="11">
        <v>1468</v>
      </c>
    </row>
    <row r="37" spans="1:3">
      <c r="A37" s="58"/>
      <c r="B37" s="5" t="s">
        <v>35</v>
      </c>
      <c r="C37" s="11">
        <v>12</v>
      </c>
    </row>
    <row r="38" spans="1:3">
      <c r="A38" s="58"/>
      <c r="B38" s="5" t="s">
        <v>65</v>
      </c>
      <c r="C38" s="11">
        <v>1</v>
      </c>
    </row>
    <row r="39" spans="1:3">
      <c r="A39" s="58"/>
      <c r="B39" s="5" t="s">
        <v>36</v>
      </c>
      <c r="C39" s="11">
        <v>74</v>
      </c>
    </row>
    <row r="40" spans="1:3">
      <c r="A40" s="58"/>
      <c r="B40" s="5" t="s">
        <v>37</v>
      </c>
      <c r="C40" s="14">
        <v>3</v>
      </c>
    </row>
    <row r="41" spans="1:3">
      <c r="A41" s="58"/>
      <c r="B41" s="5" t="s">
        <v>38</v>
      </c>
      <c r="C41" s="11">
        <v>33</v>
      </c>
    </row>
    <row r="42" spans="1:3">
      <c r="A42" s="58"/>
      <c r="B42" s="5" t="s">
        <v>39</v>
      </c>
      <c r="C42" s="11">
        <v>21</v>
      </c>
    </row>
    <row r="43" spans="1:3">
      <c r="A43" s="58"/>
      <c r="B43" s="5" t="s">
        <v>40</v>
      </c>
      <c r="C43" s="12">
        <v>21</v>
      </c>
    </row>
    <row r="44" spans="1:3">
      <c r="A44" s="57"/>
      <c r="B44" s="7" t="s">
        <v>10</v>
      </c>
      <c r="C44" s="8">
        <f>SUM(C26:C43)</f>
        <v>2959</v>
      </c>
    </row>
    <row r="45" spans="1:3">
      <c r="A45" s="47" t="s">
        <v>41</v>
      </c>
      <c r="B45" s="9" t="s">
        <v>42</v>
      </c>
      <c r="C45" s="10">
        <v>6</v>
      </c>
    </row>
    <row r="46" spans="1:3">
      <c r="A46" s="58"/>
      <c r="B46" s="5" t="s">
        <v>43</v>
      </c>
      <c r="C46" s="11">
        <v>8</v>
      </c>
    </row>
    <row r="47" spans="1:3">
      <c r="A47" s="58"/>
      <c r="B47" s="5" t="s">
        <v>44</v>
      </c>
      <c r="C47" s="11">
        <v>3</v>
      </c>
    </row>
    <row r="48" spans="1:3">
      <c r="A48" s="58"/>
      <c r="B48" s="5" t="s">
        <v>45</v>
      </c>
      <c r="C48" s="11">
        <v>163</v>
      </c>
    </row>
    <row r="49" spans="1:3">
      <c r="A49" s="58"/>
      <c r="B49" s="5" t="s">
        <v>46</v>
      </c>
      <c r="C49" s="11">
        <v>2</v>
      </c>
    </row>
    <row r="50" spans="1:3">
      <c r="A50" s="58"/>
      <c r="B50" s="5" t="s">
        <v>47</v>
      </c>
      <c r="C50" s="11">
        <v>3</v>
      </c>
    </row>
    <row r="51" spans="1:3">
      <c r="A51" s="58"/>
      <c r="B51" s="5" t="s">
        <v>48</v>
      </c>
      <c r="C51" s="12">
        <v>2</v>
      </c>
    </row>
    <row r="52" spans="1:3">
      <c r="A52" s="57"/>
      <c r="B52" s="7" t="s">
        <v>10</v>
      </c>
      <c r="C52" s="8">
        <f>SUM(C45:C51)</f>
        <v>187</v>
      </c>
    </row>
    <row r="53" spans="1:3">
      <c r="A53" s="47" t="s">
        <v>49</v>
      </c>
      <c r="B53" s="9" t="s">
        <v>50</v>
      </c>
      <c r="C53" s="6">
        <v>293</v>
      </c>
    </row>
    <row r="54" spans="1:3">
      <c r="A54" s="57"/>
      <c r="B54" s="7" t="s">
        <v>10</v>
      </c>
      <c r="C54" s="8">
        <v>293</v>
      </c>
    </row>
    <row r="55" spans="1:3">
      <c r="A55" s="48" t="s">
        <v>51</v>
      </c>
      <c r="B55" s="9" t="s">
        <v>51</v>
      </c>
      <c r="C55" s="6">
        <v>48</v>
      </c>
    </row>
    <row r="56" spans="1:3">
      <c r="A56" s="47"/>
      <c r="B56" s="7" t="s">
        <v>10</v>
      </c>
      <c r="C56" s="8">
        <v>48</v>
      </c>
    </row>
    <row r="57" spans="1:3">
      <c r="A57" s="47" t="s">
        <v>54</v>
      </c>
      <c r="B57" s="9" t="s">
        <v>55</v>
      </c>
      <c r="C57" s="6">
        <v>1363</v>
      </c>
    </row>
    <row r="58" spans="1:3">
      <c r="A58" s="57"/>
      <c r="B58" s="7" t="s">
        <v>10</v>
      </c>
      <c r="C58" s="8">
        <v>1363</v>
      </c>
    </row>
    <row r="59" spans="1:3">
      <c r="A59" s="47" t="s">
        <v>56</v>
      </c>
      <c r="B59" s="9" t="s">
        <v>56</v>
      </c>
      <c r="C59" s="6">
        <v>93</v>
      </c>
    </row>
    <row r="60" spans="1:3">
      <c r="A60" s="58"/>
      <c r="B60" s="7" t="s">
        <v>10</v>
      </c>
      <c r="C60" s="23">
        <v>93</v>
      </c>
    </row>
    <row r="61" spans="1:3">
      <c r="A61" s="49" t="s">
        <v>68</v>
      </c>
      <c r="B61" s="24" t="s">
        <v>69</v>
      </c>
      <c r="C61" s="25">
        <v>1</v>
      </c>
    </row>
    <row r="62" spans="1:3">
      <c r="A62" s="50"/>
      <c r="B62" s="22" t="s">
        <v>70</v>
      </c>
      <c r="C62" s="26">
        <v>1</v>
      </c>
    </row>
    <row r="63" spans="1:3">
      <c r="A63" s="50"/>
      <c r="B63" s="22" t="s">
        <v>71</v>
      </c>
      <c r="C63" s="26">
        <v>1</v>
      </c>
    </row>
    <row r="64" spans="1:3">
      <c r="A64" s="59"/>
      <c r="B64" s="27" t="s">
        <v>10</v>
      </c>
      <c r="C64" s="28">
        <v>3</v>
      </c>
    </row>
    <row r="65" spans="1:16">
      <c r="A65" s="43" t="s">
        <v>57</v>
      </c>
      <c r="B65" s="44"/>
      <c r="C65" s="15">
        <f>SUM(C60,C58,C56,C54,C52,C44,C25,C16,C14,C12,C10)</f>
        <v>10022</v>
      </c>
    </row>
    <row r="66" spans="1:16">
      <c r="A66" s="45" t="s">
        <v>58</v>
      </c>
      <c r="B66" s="46"/>
      <c r="C66" s="16">
        <v>8913</v>
      </c>
    </row>
    <row r="67" spans="1:16" ht="12.75" customHeight="1">
      <c r="A67" s="17"/>
      <c r="B67" s="17"/>
      <c r="C67" s="18"/>
    </row>
    <row r="68" spans="1:16" ht="12.75" customHeight="1">
      <c r="A68" s="21" t="s">
        <v>59</v>
      </c>
      <c r="B68" s="21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2.75" customHeight="1">
      <c r="A69" s="19" t="s">
        <v>60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>
      <c r="A70" s="19" t="s">
        <v>61</v>
      </c>
      <c r="B70" s="1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>
      <c r="A71" s="19" t="s">
        <v>62</v>
      </c>
      <c r="B71" s="19"/>
      <c r="C71" s="1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>
      <c r="A72" s="17" t="s">
        <v>72</v>
      </c>
      <c r="B72" s="17"/>
      <c r="C72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65:B65"/>
    <mergeCell ref="A66:B66"/>
    <mergeCell ref="A61:A64"/>
    <mergeCell ref="A45:A52"/>
    <mergeCell ref="A53:A54"/>
    <mergeCell ref="A55:A56"/>
    <mergeCell ref="A57:A58"/>
    <mergeCell ref="A59:A60"/>
    <mergeCell ref="A26:A44"/>
    <mergeCell ref="A1:C1"/>
    <mergeCell ref="A2:C2"/>
    <mergeCell ref="A3:C3"/>
    <mergeCell ref="A4:C4"/>
    <mergeCell ref="A5:C5"/>
    <mergeCell ref="A6:C7"/>
    <mergeCell ref="A9:A10"/>
    <mergeCell ref="A11:A12"/>
    <mergeCell ref="A13:A14"/>
    <mergeCell ref="A15:A16"/>
    <mergeCell ref="A17:A25"/>
  </mergeCells>
  <pageMargins left="0.25" right="0.25" top="0.75" bottom="0.75" header="0.3" footer="0.3"/>
  <pageSetup paperSize="9" scale="8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A053-67BB-4C30-857A-CCB0F360BCB1}">
  <sheetPr>
    <pageSetUpPr fitToPage="1"/>
  </sheetPr>
  <dimension ref="A1:P72"/>
  <sheetViews>
    <sheetView workbookViewId="0">
      <pane ySplit="8" topLeftCell="E59" activePane="bottomLeft" state="frozen"/>
      <selection pane="bottomLeft" activeCell="E59" sqref="E59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1" spans="1:3" ht="22.5" customHeight="1">
      <c r="A1" s="52" t="s">
        <v>0</v>
      </c>
      <c r="B1" s="52"/>
      <c r="C1" s="52"/>
    </row>
    <row r="2" spans="1:3" ht="21" customHeight="1">
      <c r="A2" s="53" t="s">
        <v>1</v>
      </c>
      <c r="B2" s="53"/>
      <c r="C2" s="53"/>
    </row>
    <row r="3" spans="1:3" ht="21" customHeight="1">
      <c r="A3" s="53" t="s">
        <v>2</v>
      </c>
      <c r="B3" s="53"/>
      <c r="C3" s="53"/>
    </row>
    <row r="4" spans="1:3" ht="21" customHeight="1">
      <c r="A4" s="53" t="s">
        <v>3</v>
      </c>
      <c r="B4" s="53"/>
      <c r="C4" s="53"/>
    </row>
    <row r="5" spans="1:3" ht="21" customHeight="1">
      <c r="A5" s="54" t="s">
        <v>4</v>
      </c>
      <c r="B5" s="54"/>
      <c r="C5" s="54"/>
    </row>
    <row r="6" spans="1:3" ht="12.75" customHeight="1">
      <c r="A6" s="52" t="s">
        <v>73</v>
      </c>
      <c r="B6" s="52"/>
      <c r="C6" s="52"/>
    </row>
    <row r="7" spans="1:3" ht="13.5" customHeight="1">
      <c r="A7" s="52"/>
      <c r="B7" s="52"/>
      <c r="C7" s="52"/>
    </row>
    <row r="8" spans="1:3">
      <c r="A8" s="2" t="s">
        <v>6</v>
      </c>
      <c r="B8" s="3" t="s">
        <v>7</v>
      </c>
      <c r="C8" s="4" t="s">
        <v>8</v>
      </c>
    </row>
    <row r="9" spans="1:3">
      <c r="A9" s="47" t="s">
        <v>9</v>
      </c>
      <c r="B9" s="5" t="s">
        <v>9</v>
      </c>
      <c r="C9" s="29">
        <v>3116</v>
      </c>
    </row>
    <row r="10" spans="1:3">
      <c r="A10" s="57"/>
      <c r="B10" s="7" t="s">
        <v>10</v>
      </c>
      <c r="C10" s="30">
        <v>3116</v>
      </c>
    </row>
    <row r="11" spans="1:3">
      <c r="A11" s="47" t="s">
        <v>11</v>
      </c>
      <c r="B11" s="9" t="s">
        <v>11</v>
      </c>
      <c r="C11" s="29">
        <v>45</v>
      </c>
    </row>
    <row r="12" spans="1:3">
      <c r="A12" s="57"/>
      <c r="B12" s="7" t="s">
        <v>10</v>
      </c>
      <c r="C12" s="30">
        <v>45</v>
      </c>
    </row>
    <row r="13" spans="1:3">
      <c r="A13" s="47" t="s">
        <v>12</v>
      </c>
      <c r="B13" s="9" t="s">
        <v>13</v>
      </c>
      <c r="C13" s="29">
        <v>226</v>
      </c>
    </row>
    <row r="14" spans="1:3">
      <c r="A14" s="57"/>
      <c r="B14" s="7" t="s">
        <v>10</v>
      </c>
      <c r="C14" s="30">
        <v>226</v>
      </c>
    </row>
    <row r="15" spans="1:3">
      <c r="A15" s="47" t="s">
        <v>14</v>
      </c>
      <c r="B15" s="9" t="s">
        <v>14</v>
      </c>
      <c r="C15" s="29">
        <v>14</v>
      </c>
    </row>
    <row r="16" spans="1:3">
      <c r="A16" s="57"/>
      <c r="B16" s="7" t="s">
        <v>10</v>
      </c>
      <c r="C16" s="30">
        <v>14</v>
      </c>
    </row>
    <row r="17" spans="1:3">
      <c r="A17" s="47" t="s">
        <v>15</v>
      </c>
      <c r="B17" s="9" t="s">
        <v>16</v>
      </c>
      <c r="C17" s="31">
        <v>121</v>
      </c>
    </row>
    <row r="18" spans="1:3">
      <c r="A18" s="58"/>
      <c r="B18" s="5" t="s">
        <v>17</v>
      </c>
      <c r="C18" s="32">
        <v>46</v>
      </c>
    </row>
    <row r="19" spans="1:3">
      <c r="A19" s="58"/>
      <c r="B19" s="5" t="s">
        <v>18</v>
      </c>
      <c r="C19" s="32">
        <v>1</v>
      </c>
    </row>
    <row r="20" spans="1:3">
      <c r="A20" s="58"/>
      <c r="B20" s="5" t="s">
        <v>19</v>
      </c>
      <c r="C20" s="32">
        <v>38</v>
      </c>
    </row>
    <row r="21" spans="1:3">
      <c r="A21" s="58"/>
      <c r="B21" s="5" t="s">
        <v>20</v>
      </c>
      <c r="C21" s="32">
        <v>8</v>
      </c>
    </row>
    <row r="22" spans="1:3">
      <c r="A22" s="58"/>
      <c r="B22" s="5" t="s">
        <v>21</v>
      </c>
      <c r="C22" s="32">
        <v>11</v>
      </c>
    </row>
    <row r="23" spans="1:3">
      <c r="A23" s="58"/>
      <c r="B23" s="5" t="s">
        <v>22</v>
      </c>
      <c r="C23" s="32">
        <v>1415</v>
      </c>
    </row>
    <row r="24" spans="1:3">
      <c r="A24" s="58"/>
      <c r="B24" s="5" t="s">
        <v>23</v>
      </c>
      <c r="C24" s="33">
        <v>8</v>
      </c>
    </row>
    <row r="25" spans="1:3">
      <c r="A25" s="57"/>
      <c r="B25" s="7" t="s">
        <v>10</v>
      </c>
      <c r="C25" s="30">
        <f>SUM(C17:C24)</f>
        <v>1648</v>
      </c>
    </row>
    <row r="26" spans="1:3">
      <c r="A26" s="47" t="s">
        <v>24</v>
      </c>
      <c r="B26" s="9" t="s">
        <v>25</v>
      </c>
      <c r="C26" s="34">
        <v>6</v>
      </c>
    </row>
    <row r="27" spans="1:3">
      <c r="A27" s="58"/>
      <c r="B27" s="5" t="s">
        <v>26</v>
      </c>
      <c r="C27" s="32">
        <v>213</v>
      </c>
    </row>
    <row r="28" spans="1:3">
      <c r="A28" s="58"/>
      <c r="B28" s="5" t="s">
        <v>27</v>
      </c>
      <c r="C28" s="32">
        <v>6</v>
      </c>
    </row>
    <row r="29" spans="1:3">
      <c r="A29" s="58"/>
      <c r="B29" s="5" t="s">
        <v>28</v>
      </c>
      <c r="C29" s="32">
        <v>79</v>
      </c>
    </row>
    <row r="30" spans="1:3">
      <c r="A30" s="58"/>
      <c r="B30" s="5" t="s">
        <v>29</v>
      </c>
      <c r="C30" s="32">
        <v>196</v>
      </c>
    </row>
    <row r="31" spans="1:3">
      <c r="A31" s="58"/>
      <c r="B31" s="5" t="s">
        <v>30</v>
      </c>
      <c r="C31" s="32">
        <v>63</v>
      </c>
    </row>
    <row r="32" spans="1:3">
      <c r="A32" s="58"/>
      <c r="B32" s="5" t="s">
        <v>31</v>
      </c>
      <c r="C32" s="32">
        <v>450</v>
      </c>
    </row>
    <row r="33" spans="1:3">
      <c r="A33" s="58"/>
      <c r="B33" s="5" t="s">
        <v>19</v>
      </c>
      <c r="C33" s="32">
        <v>8</v>
      </c>
    </row>
    <row r="34" spans="1:3">
      <c r="A34" s="58"/>
      <c r="B34" s="5" t="s">
        <v>32</v>
      </c>
      <c r="C34" s="32">
        <v>308</v>
      </c>
    </row>
    <row r="35" spans="1:3">
      <c r="A35" s="58"/>
      <c r="B35" s="5" t="s">
        <v>33</v>
      </c>
      <c r="C35" s="32">
        <v>10</v>
      </c>
    </row>
    <row r="36" spans="1:3">
      <c r="A36" s="58"/>
      <c r="B36" s="5" t="s">
        <v>34</v>
      </c>
      <c r="C36" s="32">
        <v>1465</v>
      </c>
    </row>
    <row r="37" spans="1:3">
      <c r="A37" s="58"/>
      <c r="B37" s="5" t="s">
        <v>35</v>
      </c>
      <c r="C37" s="32">
        <v>11</v>
      </c>
    </row>
    <row r="38" spans="1:3">
      <c r="A38" s="58"/>
      <c r="B38" s="5" t="s">
        <v>65</v>
      </c>
      <c r="C38" s="32">
        <v>1</v>
      </c>
    </row>
    <row r="39" spans="1:3">
      <c r="A39" s="58"/>
      <c r="B39" s="5" t="s">
        <v>36</v>
      </c>
      <c r="C39" s="32">
        <v>74</v>
      </c>
    </row>
    <row r="40" spans="1:3">
      <c r="A40" s="58"/>
      <c r="B40" s="5" t="s">
        <v>37</v>
      </c>
      <c r="C40" s="35">
        <v>3</v>
      </c>
    </row>
    <row r="41" spans="1:3">
      <c r="A41" s="58"/>
      <c r="B41" s="5" t="s">
        <v>38</v>
      </c>
      <c r="C41" s="32">
        <v>33</v>
      </c>
    </row>
    <row r="42" spans="1:3">
      <c r="A42" s="58"/>
      <c r="B42" s="5" t="s">
        <v>39</v>
      </c>
      <c r="C42" s="32">
        <v>21</v>
      </c>
    </row>
    <row r="43" spans="1:3">
      <c r="A43" s="58"/>
      <c r="B43" s="5" t="s">
        <v>40</v>
      </c>
      <c r="C43" s="33">
        <v>21</v>
      </c>
    </row>
    <row r="44" spans="1:3">
      <c r="A44" s="57"/>
      <c r="B44" s="7" t="s">
        <v>10</v>
      </c>
      <c r="C44" s="30">
        <f>SUM(C26:C43)</f>
        <v>2968</v>
      </c>
    </row>
    <row r="45" spans="1:3">
      <c r="A45" s="47" t="s">
        <v>41</v>
      </c>
      <c r="B45" s="9" t="s">
        <v>42</v>
      </c>
      <c r="C45" s="31">
        <v>6</v>
      </c>
    </row>
    <row r="46" spans="1:3">
      <c r="A46" s="58"/>
      <c r="B46" s="5" t="s">
        <v>43</v>
      </c>
      <c r="C46" s="32">
        <v>8</v>
      </c>
    </row>
    <row r="47" spans="1:3">
      <c r="A47" s="58"/>
      <c r="B47" s="5" t="s">
        <v>44</v>
      </c>
      <c r="C47" s="32">
        <v>3</v>
      </c>
    </row>
    <row r="48" spans="1:3">
      <c r="A48" s="58"/>
      <c r="B48" s="5" t="s">
        <v>45</v>
      </c>
      <c r="C48" s="32">
        <v>163</v>
      </c>
    </row>
    <row r="49" spans="1:3">
      <c r="A49" s="58"/>
      <c r="B49" s="5" t="s">
        <v>46</v>
      </c>
      <c r="C49" s="32">
        <v>2</v>
      </c>
    </row>
    <row r="50" spans="1:3">
      <c r="A50" s="58"/>
      <c r="B50" s="5" t="s">
        <v>47</v>
      </c>
      <c r="C50" s="32">
        <v>3</v>
      </c>
    </row>
    <row r="51" spans="1:3">
      <c r="A51" s="58"/>
      <c r="B51" s="5" t="s">
        <v>48</v>
      </c>
      <c r="C51" s="33">
        <v>2</v>
      </c>
    </row>
    <row r="52" spans="1:3">
      <c r="A52" s="57"/>
      <c r="B52" s="7" t="s">
        <v>10</v>
      </c>
      <c r="C52" s="30">
        <f>SUM(C45:C51)</f>
        <v>187</v>
      </c>
    </row>
    <row r="53" spans="1:3">
      <c r="A53" s="47" t="s">
        <v>49</v>
      </c>
      <c r="B53" s="9" t="s">
        <v>50</v>
      </c>
      <c r="C53" s="29">
        <v>285</v>
      </c>
    </row>
    <row r="54" spans="1:3">
      <c r="A54" s="57"/>
      <c r="B54" s="7" t="s">
        <v>10</v>
      </c>
      <c r="C54" s="30">
        <v>285</v>
      </c>
    </row>
    <row r="55" spans="1:3">
      <c r="A55" s="48" t="s">
        <v>51</v>
      </c>
      <c r="B55" s="9" t="s">
        <v>51</v>
      </c>
      <c r="C55" s="29">
        <v>48</v>
      </c>
    </row>
    <row r="56" spans="1:3">
      <c r="A56" s="47"/>
      <c r="B56" s="7" t="s">
        <v>10</v>
      </c>
      <c r="C56" s="30">
        <v>48</v>
      </c>
    </row>
    <row r="57" spans="1:3">
      <c r="A57" s="47" t="s">
        <v>54</v>
      </c>
      <c r="B57" s="9" t="s">
        <v>55</v>
      </c>
      <c r="C57" s="29">
        <v>1368</v>
      </c>
    </row>
    <row r="58" spans="1:3">
      <c r="A58" s="57"/>
      <c r="B58" s="7" t="s">
        <v>10</v>
      </c>
      <c r="C58" s="30">
        <v>1368</v>
      </c>
    </row>
    <row r="59" spans="1:3">
      <c r="A59" s="47" t="s">
        <v>56</v>
      </c>
      <c r="B59" s="9" t="s">
        <v>56</v>
      </c>
      <c r="C59" s="29">
        <v>94</v>
      </c>
    </row>
    <row r="60" spans="1:3">
      <c r="A60" s="58"/>
      <c r="B60" s="7" t="s">
        <v>10</v>
      </c>
      <c r="C60" s="36">
        <v>94</v>
      </c>
    </row>
    <row r="61" spans="1:3">
      <c r="A61" s="49" t="s">
        <v>68</v>
      </c>
      <c r="B61" s="24" t="s">
        <v>69</v>
      </c>
      <c r="C61" s="37">
        <v>1</v>
      </c>
    </row>
    <row r="62" spans="1:3">
      <c r="A62" s="50"/>
      <c r="B62" s="22" t="s">
        <v>70</v>
      </c>
      <c r="C62" s="38">
        <v>1</v>
      </c>
    </row>
    <row r="63" spans="1:3">
      <c r="A63" s="50"/>
      <c r="B63" s="22" t="s">
        <v>71</v>
      </c>
      <c r="C63" s="38">
        <v>1</v>
      </c>
    </row>
    <row r="64" spans="1:3">
      <c r="A64" s="59"/>
      <c r="B64" s="27" t="s">
        <v>10</v>
      </c>
      <c r="C64" s="39">
        <v>3</v>
      </c>
    </row>
    <row r="65" spans="1:16">
      <c r="A65" s="43" t="s">
        <v>57</v>
      </c>
      <c r="B65" s="44"/>
      <c r="C65" s="40">
        <f>SUM(C60,C58,C56,C54,C52,C44,C25,C16,C14,C12,C10)</f>
        <v>9999</v>
      </c>
    </row>
    <row r="66" spans="1:16">
      <c r="A66" s="45" t="s">
        <v>58</v>
      </c>
      <c r="B66" s="46"/>
      <c r="C66" s="16">
        <v>8902</v>
      </c>
    </row>
    <row r="67" spans="1:16" ht="12.75" customHeight="1">
      <c r="A67" s="17"/>
      <c r="B67" s="17"/>
      <c r="C67" s="18"/>
    </row>
    <row r="68" spans="1:16" ht="12.75" customHeight="1">
      <c r="A68" s="21" t="s">
        <v>59</v>
      </c>
      <c r="B68" s="21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2.75" customHeight="1">
      <c r="A69" s="19" t="s">
        <v>60</v>
      </c>
      <c r="B69" s="19"/>
      <c r="C69" s="1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2.75" customHeight="1">
      <c r="A70" s="19" t="s">
        <v>61</v>
      </c>
      <c r="B70" s="19"/>
      <c r="C70" s="1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2.75" customHeight="1">
      <c r="A71" s="19" t="s">
        <v>62</v>
      </c>
      <c r="B71" s="19"/>
      <c r="C71" s="1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2.75" customHeight="1">
      <c r="A72" s="17" t="s">
        <v>74</v>
      </c>
      <c r="B72" s="17"/>
      <c r="C72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65:B65"/>
    <mergeCell ref="A66:B66"/>
    <mergeCell ref="A45:A52"/>
    <mergeCell ref="A53:A54"/>
    <mergeCell ref="A55:A56"/>
    <mergeCell ref="A57:A58"/>
    <mergeCell ref="A59:A60"/>
    <mergeCell ref="A61:A64"/>
    <mergeCell ref="A26:A44"/>
    <mergeCell ref="A1:C1"/>
    <mergeCell ref="A2:C2"/>
    <mergeCell ref="A3:C3"/>
    <mergeCell ref="A4:C4"/>
    <mergeCell ref="A5:C5"/>
    <mergeCell ref="A6:C7"/>
    <mergeCell ref="A9:A10"/>
    <mergeCell ref="A11:A12"/>
    <mergeCell ref="A13:A14"/>
    <mergeCell ref="A15:A16"/>
    <mergeCell ref="A17:A25"/>
  </mergeCells>
  <pageMargins left="0.25" right="0.25" top="0.75" bottom="0.75" header="0.3" footer="0.3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63DE-A14B-4FB6-A96B-47B109676BBC}">
  <sheetPr>
    <pageSetUpPr fitToPage="1"/>
  </sheetPr>
  <dimension ref="A6:P78"/>
  <sheetViews>
    <sheetView workbookViewId="0">
      <pane ySplit="13" topLeftCell="A14" activePane="bottomLeft" state="frozen"/>
      <selection pane="bottomLeft" activeCell="A81" sqref="A81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6" spans="1:3" ht="22.5" customHeight="1">
      <c r="A6" s="52" t="s">
        <v>0</v>
      </c>
      <c r="B6" s="52"/>
      <c r="C6" s="52"/>
    </row>
    <row r="7" spans="1:3" ht="21" customHeight="1">
      <c r="A7" s="53" t="s">
        <v>1</v>
      </c>
      <c r="B7" s="53"/>
      <c r="C7" s="53"/>
    </row>
    <row r="8" spans="1:3" ht="21" customHeight="1">
      <c r="A8" s="53" t="s">
        <v>2</v>
      </c>
      <c r="B8" s="53"/>
      <c r="C8" s="53"/>
    </row>
    <row r="9" spans="1:3" ht="21" customHeight="1">
      <c r="A9" s="53" t="s">
        <v>3</v>
      </c>
      <c r="B9" s="53"/>
      <c r="C9" s="53"/>
    </row>
    <row r="10" spans="1:3" ht="21" customHeight="1">
      <c r="A10" s="54" t="s">
        <v>4</v>
      </c>
      <c r="B10" s="54"/>
      <c r="C10" s="54"/>
    </row>
    <row r="11" spans="1:3" ht="12.75" customHeight="1">
      <c r="A11" s="52" t="s">
        <v>75</v>
      </c>
      <c r="B11" s="52"/>
      <c r="C11" s="52"/>
    </row>
    <row r="12" spans="1:3" ht="13.5" customHeight="1">
      <c r="A12" s="52"/>
      <c r="B12" s="52"/>
      <c r="C12" s="52"/>
    </row>
    <row r="13" spans="1:3">
      <c r="A13" s="2" t="s">
        <v>6</v>
      </c>
      <c r="B13" s="3" t="s">
        <v>7</v>
      </c>
      <c r="C13" s="4" t="s">
        <v>8</v>
      </c>
    </row>
    <row r="14" spans="1:3">
      <c r="A14" s="47" t="s">
        <v>9</v>
      </c>
      <c r="B14" s="5" t="s">
        <v>9</v>
      </c>
      <c r="C14" s="29">
        <v>3103</v>
      </c>
    </row>
    <row r="15" spans="1:3">
      <c r="A15" s="57"/>
      <c r="B15" s="7" t="s">
        <v>10</v>
      </c>
      <c r="C15" s="30">
        <v>3103</v>
      </c>
    </row>
    <row r="16" spans="1:3">
      <c r="A16" s="47" t="s">
        <v>11</v>
      </c>
      <c r="B16" s="9" t="s">
        <v>11</v>
      </c>
      <c r="C16" s="29">
        <v>43</v>
      </c>
    </row>
    <row r="17" spans="1:3">
      <c r="A17" s="57"/>
      <c r="B17" s="7" t="s">
        <v>10</v>
      </c>
      <c r="C17" s="30">
        <v>43</v>
      </c>
    </row>
    <row r="18" spans="1:3">
      <c r="A18" s="47" t="s">
        <v>12</v>
      </c>
      <c r="B18" s="9" t="s">
        <v>13</v>
      </c>
      <c r="C18" s="29">
        <v>225</v>
      </c>
    </row>
    <row r="19" spans="1:3">
      <c r="A19" s="57"/>
      <c r="B19" s="7" t="s">
        <v>10</v>
      </c>
      <c r="C19" s="30">
        <v>225</v>
      </c>
    </row>
    <row r="20" spans="1:3">
      <c r="A20" s="47" t="s">
        <v>14</v>
      </c>
      <c r="B20" s="9" t="s">
        <v>14</v>
      </c>
      <c r="C20" s="29">
        <v>14</v>
      </c>
    </row>
    <row r="21" spans="1:3">
      <c r="A21" s="57"/>
      <c r="B21" s="7" t="s">
        <v>10</v>
      </c>
      <c r="C21" s="30">
        <v>14</v>
      </c>
    </row>
    <row r="22" spans="1:3">
      <c r="A22" s="47" t="s">
        <v>15</v>
      </c>
      <c r="B22" s="9" t="s">
        <v>16</v>
      </c>
      <c r="C22" s="31">
        <v>120</v>
      </c>
    </row>
    <row r="23" spans="1:3">
      <c r="A23" s="58"/>
      <c r="B23" s="5" t="s">
        <v>17</v>
      </c>
      <c r="C23" s="32">
        <v>46</v>
      </c>
    </row>
    <row r="24" spans="1:3">
      <c r="A24" s="58"/>
      <c r="B24" s="5" t="s">
        <v>18</v>
      </c>
      <c r="C24" s="32">
        <v>1</v>
      </c>
    </row>
    <row r="25" spans="1:3">
      <c r="A25" s="58"/>
      <c r="B25" s="5" t="s">
        <v>19</v>
      </c>
      <c r="C25" s="32">
        <v>38</v>
      </c>
    </row>
    <row r="26" spans="1:3">
      <c r="A26" s="58"/>
      <c r="B26" s="5" t="s">
        <v>20</v>
      </c>
      <c r="C26" s="32">
        <v>8</v>
      </c>
    </row>
    <row r="27" spans="1:3">
      <c r="A27" s="58"/>
      <c r="B27" s="5" t="s">
        <v>21</v>
      </c>
      <c r="C27" s="32">
        <v>12</v>
      </c>
    </row>
    <row r="28" spans="1:3">
      <c r="A28" s="58"/>
      <c r="B28" s="5" t="s">
        <v>22</v>
      </c>
      <c r="C28" s="32">
        <v>1409</v>
      </c>
    </row>
    <row r="29" spans="1:3">
      <c r="A29" s="58"/>
      <c r="B29" s="5" t="s">
        <v>23</v>
      </c>
      <c r="C29" s="33">
        <v>8</v>
      </c>
    </row>
    <row r="30" spans="1:3">
      <c r="A30" s="57"/>
      <c r="B30" s="7" t="s">
        <v>10</v>
      </c>
      <c r="C30" s="30">
        <f>SUM(C22:C29)</f>
        <v>1642</v>
      </c>
    </row>
    <row r="31" spans="1:3">
      <c r="A31" s="47" t="s">
        <v>24</v>
      </c>
      <c r="B31" s="9" t="s">
        <v>25</v>
      </c>
      <c r="C31" s="34">
        <v>5</v>
      </c>
    </row>
    <row r="32" spans="1:3">
      <c r="A32" s="58"/>
      <c r="B32" s="5" t="s">
        <v>26</v>
      </c>
      <c r="C32" s="32">
        <v>213</v>
      </c>
    </row>
    <row r="33" spans="1:3">
      <c r="A33" s="58"/>
      <c r="B33" s="5" t="s">
        <v>27</v>
      </c>
      <c r="C33" s="32">
        <v>6</v>
      </c>
    </row>
    <row r="34" spans="1:3">
      <c r="A34" s="58"/>
      <c r="B34" s="5" t="s">
        <v>28</v>
      </c>
      <c r="C34" s="32">
        <v>79</v>
      </c>
    </row>
    <row r="35" spans="1:3">
      <c r="A35" s="58"/>
      <c r="B35" s="5" t="s">
        <v>29</v>
      </c>
      <c r="C35" s="32">
        <v>197</v>
      </c>
    </row>
    <row r="36" spans="1:3">
      <c r="A36" s="58"/>
      <c r="B36" s="5" t="s">
        <v>30</v>
      </c>
      <c r="C36" s="32">
        <v>63</v>
      </c>
    </row>
    <row r="37" spans="1:3">
      <c r="A37" s="58"/>
      <c r="B37" s="5" t="s">
        <v>31</v>
      </c>
      <c r="C37" s="32">
        <v>447</v>
      </c>
    </row>
    <row r="38" spans="1:3">
      <c r="A38" s="58"/>
      <c r="B38" s="5" t="s">
        <v>19</v>
      </c>
      <c r="C38" s="32">
        <v>8</v>
      </c>
    </row>
    <row r="39" spans="1:3">
      <c r="A39" s="58"/>
      <c r="B39" s="5" t="s">
        <v>32</v>
      </c>
      <c r="C39" s="32">
        <v>308</v>
      </c>
    </row>
    <row r="40" spans="1:3">
      <c r="A40" s="58"/>
      <c r="B40" s="5" t="s">
        <v>33</v>
      </c>
      <c r="C40" s="32">
        <v>10</v>
      </c>
    </row>
    <row r="41" spans="1:3">
      <c r="A41" s="58"/>
      <c r="B41" s="5" t="s">
        <v>34</v>
      </c>
      <c r="C41" s="32">
        <v>1461</v>
      </c>
    </row>
    <row r="42" spans="1:3">
      <c r="A42" s="58"/>
      <c r="B42" s="5" t="s">
        <v>35</v>
      </c>
      <c r="C42" s="32">
        <v>11</v>
      </c>
    </row>
    <row r="43" spans="1:3">
      <c r="A43" s="58"/>
      <c r="B43" s="5" t="s">
        <v>65</v>
      </c>
      <c r="C43" s="32">
        <v>1</v>
      </c>
    </row>
    <row r="44" spans="1:3">
      <c r="A44" s="58"/>
      <c r="B44" s="5" t="s">
        <v>36</v>
      </c>
      <c r="C44" s="32">
        <v>75</v>
      </c>
    </row>
    <row r="45" spans="1:3">
      <c r="A45" s="58"/>
      <c r="B45" s="5" t="s">
        <v>37</v>
      </c>
      <c r="C45" s="35">
        <v>3</v>
      </c>
    </row>
    <row r="46" spans="1:3">
      <c r="A46" s="58"/>
      <c r="B46" s="5" t="s">
        <v>38</v>
      </c>
      <c r="C46" s="32">
        <v>33</v>
      </c>
    </row>
    <row r="47" spans="1:3">
      <c r="A47" s="58"/>
      <c r="B47" s="5" t="s">
        <v>39</v>
      </c>
      <c r="C47" s="32">
        <v>22</v>
      </c>
    </row>
    <row r="48" spans="1:3">
      <c r="A48" s="58"/>
      <c r="B48" s="5" t="s">
        <v>40</v>
      </c>
      <c r="C48" s="33">
        <v>21</v>
      </c>
    </row>
    <row r="49" spans="1:3">
      <c r="A49" s="57"/>
      <c r="B49" s="7" t="s">
        <v>10</v>
      </c>
      <c r="C49" s="30">
        <f>SUM(C31:C48)</f>
        <v>2963</v>
      </c>
    </row>
    <row r="50" spans="1:3">
      <c r="A50" s="47" t="s">
        <v>41</v>
      </c>
      <c r="B50" s="9" t="s">
        <v>42</v>
      </c>
      <c r="C50" s="31">
        <v>6</v>
      </c>
    </row>
    <row r="51" spans="1:3">
      <c r="A51" s="58"/>
      <c r="B51" s="5" t="s">
        <v>43</v>
      </c>
      <c r="C51" s="32">
        <v>8</v>
      </c>
    </row>
    <row r="52" spans="1:3">
      <c r="A52" s="58"/>
      <c r="B52" s="5" t="s">
        <v>44</v>
      </c>
      <c r="C52" s="32">
        <v>3</v>
      </c>
    </row>
    <row r="53" spans="1:3">
      <c r="A53" s="58"/>
      <c r="B53" s="5" t="s">
        <v>45</v>
      </c>
      <c r="C53" s="32">
        <v>163</v>
      </c>
    </row>
    <row r="54" spans="1:3">
      <c r="A54" s="58"/>
      <c r="B54" s="5" t="s">
        <v>46</v>
      </c>
      <c r="C54" s="32">
        <v>2</v>
      </c>
    </row>
    <row r="55" spans="1:3">
      <c r="A55" s="58"/>
      <c r="B55" s="5" t="s">
        <v>47</v>
      </c>
      <c r="C55" s="32">
        <v>3</v>
      </c>
    </row>
    <row r="56" spans="1:3">
      <c r="A56" s="58"/>
      <c r="B56" s="5" t="s">
        <v>48</v>
      </c>
      <c r="C56" s="33">
        <v>2</v>
      </c>
    </row>
    <row r="57" spans="1:3">
      <c r="A57" s="57"/>
      <c r="B57" s="7" t="s">
        <v>10</v>
      </c>
      <c r="C57" s="30">
        <f>SUM(C50:C56)</f>
        <v>187</v>
      </c>
    </row>
    <row r="58" spans="1:3">
      <c r="A58" s="47" t="s">
        <v>49</v>
      </c>
      <c r="B58" s="9" t="s">
        <v>50</v>
      </c>
      <c r="C58" s="29">
        <v>278</v>
      </c>
    </row>
    <row r="59" spans="1:3">
      <c r="A59" s="57"/>
      <c r="B59" s="7" t="s">
        <v>10</v>
      </c>
      <c r="C59" s="30">
        <v>278</v>
      </c>
    </row>
    <row r="60" spans="1:3">
      <c r="A60" s="48" t="s">
        <v>51</v>
      </c>
      <c r="B60" s="9" t="s">
        <v>51</v>
      </c>
      <c r="C60" s="29">
        <v>46</v>
      </c>
    </row>
    <row r="61" spans="1:3">
      <c r="A61" s="47"/>
      <c r="B61" s="7" t="s">
        <v>10</v>
      </c>
      <c r="C61" s="30">
        <v>46</v>
      </c>
    </row>
    <row r="62" spans="1:3">
      <c r="A62" s="47" t="s">
        <v>54</v>
      </c>
      <c r="B62" s="9" t="s">
        <v>55</v>
      </c>
      <c r="C62" s="29">
        <v>1373</v>
      </c>
    </row>
    <row r="63" spans="1:3">
      <c r="A63" s="57"/>
      <c r="B63" s="7" t="s">
        <v>10</v>
      </c>
      <c r="C63" s="30">
        <v>1373</v>
      </c>
    </row>
    <row r="64" spans="1:3">
      <c r="A64" s="47" t="s">
        <v>56</v>
      </c>
      <c r="B64" s="9" t="s">
        <v>56</v>
      </c>
      <c r="C64" s="29">
        <v>95</v>
      </c>
    </row>
    <row r="65" spans="1:16">
      <c r="A65" s="58"/>
      <c r="B65" s="7" t="s">
        <v>10</v>
      </c>
      <c r="C65" s="36">
        <v>95</v>
      </c>
    </row>
    <row r="66" spans="1:16">
      <c r="A66" s="49" t="s">
        <v>68</v>
      </c>
      <c r="B66" s="24" t="s">
        <v>69</v>
      </c>
      <c r="C66" s="37">
        <v>2</v>
      </c>
    </row>
    <row r="67" spans="1:16">
      <c r="A67" s="50"/>
      <c r="B67" s="22" t="s">
        <v>70</v>
      </c>
      <c r="C67" s="38">
        <v>2</v>
      </c>
    </row>
    <row r="68" spans="1:16">
      <c r="A68" s="50"/>
      <c r="B68" s="22" t="s">
        <v>71</v>
      </c>
      <c r="C68" s="38">
        <v>2</v>
      </c>
    </row>
    <row r="69" spans="1:16">
      <c r="A69" s="51"/>
      <c r="B69" s="41" t="s">
        <v>76</v>
      </c>
      <c r="C69" s="42">
        <v>1</v>
      </c>
    </row>
    <row r="70" spans="1:16">
      <c r="A70" s="59"/>
      <c r="B70" s="27" t="s">
        <v>10</v>
      </c>
      <c r="C70" s="39">
        <v>3</v>
      </c>
    </row>
    <row r="71" spans="1:16">
      <c r="A71" s="43" t="s">
        <v>57</v>
      </c>
      <c r="B71" s="44"/>
      <c r="C71" s="40">
        <f>SUM(C65,C63,C61,C59,C57,C49,C30,C21,C19,C17,C15,C70)</f>
        <v>9972</v>
      </c>
    </row>
    <row r="72" spans="1:16">
      <c r="A72" s="45" t="s">
        <v>58</v>
      </c>
      <c r="B72" s="46"/>
      <c r="C72" s="16">
        <v>8863</v>
      </c>
    </row>
    <row r="73" spans="1:16" ht="12.75" customHeight="1">
      <c r="A73" s="17"/>
      <c r="B73" s="17"/>
      <c r="C73" s="18"/>
    </row>
    <row r="74" spans="1:16" ht="12.75" customHeight="1">
      <c r="A74" s="21" t="s">
        <v>59</v>
      </c>
      <c r="B74" s="21"/>
      <c r="C74" s="2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2.75" customHeight="1">
      <c r="A75" s="19" t="s">
        <v>60</v>
      </c>
      <c r="B75" s="19"/>
      <c r="C75" s="1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>
      <c r="A76" s="19" t="s">
        <v>61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>
      <c r="A77" s="19" t="s">
        <v>62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>
      <c r="A78" s="17" t="s">
        <v>77</v>
      </c>
      <c r="B78" s="17"/>
      <c r="C78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71:B71"/>
    <mergeCell ref="A72:B72"/>
    <mergeCell ref="A50:A57"/>
    <mergeCell ref="A58:A59"/>
    <mergeCell ref="A60:A61"/>
    <mergeCell ref="A62:A63"/>
    <mergeCell ref="A64:A65"/>
    <mergeCell ref="A66:A70"/>
    <mergeCell ref="A31:A49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0"/>
  </mergeCells>
  <pageMargins left="0.25" right="0.25" top="0.75" bottom="0.75" header="0.3" footer="0.3"/>
  <pageSetup paperSize="9" scale="80" fitToHeight="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C278-71FE-4575-B3B6-720289A546A8}">
  <sheetPr>
    <pageSetUpPr fitToPage="1"/>
  </sheetPr>
  <dimension ref="A6:P78"/>
  <sheetViews>
    <sheetView workbookViewId="0">
      <pane ySplit="13" topLeftCell="E14" activePane="bottomLeft" state="frozen"/>
      <selection pane="bottomLeft" activeCell="E26" sqref="E26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6" spans="1:3" ht="22.5" customHeight="1">
      <c r="A6" s="52" t="s">
        <v>0</v>
      </c>
      <c r="B6" s="52"/>
      <c r="C6" s="52"/>
    </row>
    <row r="7" spans="1:3" ht="21" customHeight="1">
      <c r="A7" s="53" t="s">
        <v>1</v>
      </c>
      <c r="B7" s="53"/>
      <c r="C7" s="53"/>
    </row>
    <row r="8" spans="1:3" ht="21" customHeight="1">
      <c r="A8" s="53" t="s">
        <v>2</v>
      </c>
      <c r="B8" s="53"/>
      <c r="C8" s="53"/>
    </row>
    <row r="9" spans="1:3" ht="21" customHeight="1">
      <c r="A9" s="53" t="s">
        <v>3</v>
      </c>
      <c r="B9" s="53"/>
      <c r="C9" s="53"/>
    </row>
    <row r="10" spans="1:3" ht="21" customHeight="1">
      <c r="A10" s="54" t="s">
        <v>4</v>
      </c>
      <c r="B10" s="54"/>
      <c r="C10" s="54"/>
    </row>
    <row r="11" spans="1:3" ht="12.75" customHeight="1">
      <c r="A11" s="52" t="s">
        <v>78</v>
      </c>
      <c r="B11" s="52"/>
      <c r="C11" s="52"/>
    </row>
    <row r="12" spans="1:3" ht="13.5" customHeight="1">
      <c r="A12" s="52"/>
      <c r="B12" s="52"/>
      <c r="C12" s="52"/>
    </row>
    <row r="13" spans="1:3">
      <c r="A13" s="2" t="s">
        <v>6</v>
      </c>
      <c r="B13" s="3" t="s">
        <v>7</v>
      </c>
      <c r="C13" s="4" t="s">
        <v>8</v>
      </c>
    </row>
    <row r="14" spans="1:3">
      <c r="A14" s="47" t="s">
        <v>9</v>
      </c>
      <c r="B14" s="5" t="s">
        <v>9</v>
      </c>
      <c r="C14" s="29">
        <v>3104</v>
      </c>
    </row>
    <row r="15" spans="1:3">
      <c r="A15" s="57"/>
      <c r="B15" s="7" t="s">
        <v>10</v>
      </c>
      <c r="C15" s="30">
        <v>3104</v>
      </c>
    </row>
    <row r="16" spans="1:3">
      <c r="A16" s="47" t="s">
        <v>11</v>
      </c>
      <c r="B16" s="9" t="s">
        <v>11</v>
      </c>
      <c r="C16" s="29">
        <v>43</v>
      </c>
    </row>
    <row r="17" spans="1:3">
      <c r="A17" s="57"/>
      <c r="B17" s="7" t="s">
        <v>10</v>
      </c>
      <c r="C17" s="30">
        <v>43</v>
      </c>
    </row>
    <row r="18" spans="1:3">
      <c r="A18" s="47" t="s">
        <v>12</v>
      </c>
      <c r="B18" s="9" t="s">
        <v>13</v>
      </c>
      <c r="C18" s="29">
        <v>227</v>
      </c>
    </row>
    <row r="19" spans="1:3">
      <c r="A19" s="57"/>
      <c r="B19" s="7" t="s">
        <v>10</v>
      </c>
      <c r="C19" s="30">
        <v>227</v>
      </c>
    </row>
    <row r="20" spans="1:3">
      <c r="A20" s="47" t="s">
        <v>14</v>
      </c>
      <c r="B20" s="9" t="s">
        <v>14</v>
      </c>
      <c r="C20" s="29">
        <v>14</v>
      </c>
    </row>
    <row r="21" spans="1:3">
      <c r="A21" s="57"/>
      <c r="B21" s="7" t="s">
        <v>10</v>
      </c>
      <c r="C21" s="30">
        <v>14</v>
      </c>
    </row>
    <row r="22" spans="1:3">
      <c r="A22" s="47" t="s">
        <v>15</v>
      </c>
      <c r="B22" s="9" t="s">
        <v>16</v>
      </c>
      <c r="C22" s="31">
        <v>124</v>
      </c>
    </row>
    <row r="23" spans="1:3">
      <c r="A23" s="58"/>
      <c r="B23" s="5" t="s">
        <v>17</v>
      </c>
      <c r="C23" s="32">
        <v>46</v>
      </c>
    </row>
    <row r="24" spans="1:3">
      <c r="A24" s="58"/>
      <c r="B24" s="5" t="s">
        <v>18</v>
      </c>
      <c r="C24" s="32">
        <v>1</v>
      </c>
    </row>
    <row r="25" spans="1:3">
      <c r="A25" s="58"/>
      <c r="B25" s="5" t="s">
        <v>19</v>
      </c>
      <c r="C25" s="32">
        <v>41</v>
      </c>
    </row>
    <row r="26" spans="1:3">
      <c r="A26" s="58"/>
      <c r="B26" s="5" t="s">
        <v>20</v>
      </c>
      <c r="C26" s="32">
        <v>8</v>
      </c>
    </row>
    <row r="27" spans="1:3">
      <c r="A27" s="58"/>
      <c r="B27" s="5" t="s">
        <v>21</v>
      </c>
      <c r="C27" s="32">
        <v>12</v>
      </c>
    </row>
    <row r="28" spans="1:3">
      <c r="A28" s="58"/>
      <c r="B28" s="5" t="s">
        <v>22</v>
      </c>
      <c r="C28" s="32">
        <v>1409</v>
      </c>
    </row>
    <row r="29" spans="1:3">
      <c r="A29" s="58"/>
      <c r="B29" s="5" t="s">
        <v>23</v>
      </c>
      <c r="C29" s="33">
        <v>8</v>
      </c>
    </row>
    <row r="30" spans="1:3">
      <c r="A30" s="57"/>
      <c r="B30" s="7" t="s">
        <v>10</v>
      </c>
      <c r="C30" s="30">
        <f>SUM(C22:C29)</f>
        <v>1649</v>
      </c>
    </row>
    <row r="31" spans="1:3">
      <c r="A31" s="47" t="s">
        <v>24</v>
      </c>
      <c r="B31" s="9" t="s">
        <v>25</v>
      </c>
      <c r="C31" s="34">
        <v>5</v>
      </c>
    </row>
    <row r="32" spans="1:3">
      <c r="A32" s="58"/>
      <c r="B32" s="5" t="s">
        <v>26</v>
      </c>
      <c r="C32" s="32">
        <v>212</v>
      </c>
    </row>
    <row r="33" spans="1:3">
      <c r="A33" s="58"/>
      <c r="B33" s="5" t="s">
        <v>27</v>
      </c>
      <c r="C33" s="32">
        <v>6</v>
      </c>
    </row>
    <row r="34" spans="1:3">
      <c r="A34" s="58"/>
      <c r="B34" s="5" t="s">
        <v>28</v>
      </c>
      <c r="C34" s="32">
        <v>78</v>
      </c>
    </row>
    <row r="35" spans="1:3">
      <c r="A35" s="58"/>
      <c r="B35" s="5" t="s">
        <v>29</v>
      </c>
      <c r="C35" s="32">
        <v>199</v>
      </c>
    </row>
    <row r="36" spans="1:3">
      <c r="A36" s="58"/>
      <c r="B36" s="5" t="s">
        <v>30</v>
      </c>
      <c r="C36" s="32">
        <v>64</v>
      </c>
    </row>
    <row r="37" spans="1:3">
      <c r="A37" s="58"/>
      <c r="B37" s="5" t="s">
        <v>31</v>
      </c>
      <c r="C37" s="32">
        <v>444</v>
      </c>
    </row>
    <row r="38" spans="1:3">
      <c r="A38" s="58"/>
      <c r="B38" s="5" t="s">
        <v>19</v>
      </c>
      <c r="C38" s="32">
        <v>8</v>
      </c>
    </row>
    <row r="39" spans="1:3">
      <c r="A39" s="58"/>
      <c r="B39" s="5" t="s">
        <v>32</v>
      </c>
      <c r="C39" s="32">
        <v>310</v>
      </c>
    </row>
    <row r="40" spans="1:3">
      <c r="A40" s="58"/>
      <c r="B40" s="5" t="s">
        <v>33</v>
      </c>
      <c r="C40" s="32">
        <v>10</v>
      </c>
    </row>
    <row r="41" spans="1:3">
      <c r="A41" s="58"/>
      <c r="B41" s="5" t="s">
        <v>34</v>
      </c>
      <c r="C41" s="32">
        <v>1456</v>
      </c>
    </row>
    <row r="42" spans="1:3">
      <c r="A42" s="58"/>
      <c r="B42" s="5" t="s">
        <v>35</v>
      </c>
      <c r="C42" s="32">
        <v>11</v>
      </c>
    </row>
    <row r="43" spans="1:3">
      <c r="A43" s="58"/>
      <c r="B43" s="5" t="s">
        <v>65</v>
      </c>
      <c r="C43" s="32">
        <v>1</v>
      </c>
    </row>
    <row r="44" spans="1:3">
      <c r="A44" s="58"/>
      <c r="B44" s="5" t="s">
        <v>36</v>
      </c>
      <c r="C44" s="32">
        <v>75</v>
      </c>
    </row>
    <row r="45" spans="1:3">
      <c r="A45" s="58"/>
      <c r="B45" s="5" t="s">
        <v>37</v>
      </c>
      <c r="C45" s="35">
        <v>3</v>
      </c>
    </row>
    <row r="46" spans="1:3">
      <c r="A46" s="58"/>
      <c r="B46" s="5" t="s">
        <v>38</v>
      </c>
      <c r="C46" s="32">
        <v>33</v>
      </c>
    </row>
    <row r="47" spans="1:3">
      <c r="A47" s="58"/>
      <c r="B47" s="5" t="s">
        <v>39</v>
      </c>
      <c r="C47" s="32">
        <v>21</v>
      </c>
    </row>
    <row r="48" spans="1:3">
      <c r="A48" s="58"/>
      <c r="B48" s="5" t="s">
        <v>40</v>
      </c>
      <c r="C48" s="33">
        <v>21</v>
      </c>
    </row>
    <row r="49" spans="1:3">
      <c r="A49" s="57"/>
      <c r="B49" s="7" t="s">
        <v>10</v>
      </c>
      <c r="C49" s="30">
        <f>SUM(C31:C48)</f>
        <v>2957</v>
      </c>
    </row>
    <row r="50" spans="1:3">
      <c r="A50" s="47" t="s">
        <v>41</v>
      </c>
      <c r="B50" s="9" t="s">
        <v>42</v>
      </c>
      <c r="C50" s="31">
        <v>6</v>
      </c>
    </row>
    <row r="51" spans="1:3">
      <c r="A51" s="58"/>
      <c r="B51" s="5" t="s">
        <v>43</v>
      </c>
      <c r="C51" s="32">
        <v>8</v>
      </c>
    </row>
    <row r="52" spans="1:3">
      <c r="A52" s="58"/>
      <c r="B52" s="5" t="s">
        <v>44</v>
      </c>
      <c r="C52" s="32">
        <v>3</v>
      </c>
    </row>
    <row r="53" spans="1:3">
      <c r="A53" s="58"/>
      <c r="B53" s="5" t="s">
        <v>45</v>
      </c>
      <c r="C53" s="32">
        <v>163</v>
      </c>
    </row>
    <row r="54" spans="1:3">
      <c r="A54" s="58"/>
      <c r="B54" s="5" t="s">
        <v>46</v>
      </c>
      <c r="C54" s="32">
        <v>2</v>
      </c>
    </row>
    <row r="55" spans="1:3">
      <c r="A55" s="58"/>
      <c r="B55" s="5" t="s">
        <v>47</v>
      </c>
      <c r="C55" s="32">
        <v>3</v>
      </c>
    </row>
    <row r="56" spans="1:3">
      <c r="A56" s="58"/>
      <c r="B56" s="5" t="s">
        <v>48</v>
      </c>
      <c r="C56" s="33">
        <v>2</v>
      </c>
    </row>
    <row r="57" spans="1:3">
      <c r="A57" s="57"/>
      <c r="B57" s="7" t="s">
        <v>10</v>
      </c>
      <c r="C57" s="30">
        <f>SUM(C50:C56)</f>
        <v>187</v>
      </c>
    </row>
    <row r="58" spans="1:3">
      <c r="A58" s="47" t="s">
        <v>49</v>
      </c>
      <c r="B58" s="9" t="s">
        <v>50</v>
      </c>
      <c r="C58" s="29">
        <v>275</v>
      </c>
    </row>
    <row r="59" spans="1:3">
      <c r="A59" s="57"/>
      <c r="B59" s="7" t="s">
        <v>10</v>
      </c>
      <c r="C59" s="30">
        <v>275</v>
      </c>
    </row>
    <row r="60" spans="1:3">
      <c r="A60" s="48" t="s">
        <v>51</v>
      </c>
      <c r="B60" s="9" t="s">
        <v>51</v>
      </c>
      <c r="C60" s="29">
        <v>47</v>
      </c>
    </row>
    <row r="61" spans="1:3">
      <c r="A61" s="47"/>
      <c r="B61" s="7" t="s">
        <v>10</v>
      </c>
      <c r="C61" s="30">
        <v>47</v>
      </c>
    </row>
    <row r="62" spans="1:3">
      <c r="A62" s="47" t="s">
        <v>54</v>
      </c>
      <c r="B62" s="9" t="s">
        <v>55</v>
      </c>
      <c r="C62" s="29">
        <v>1375</v>
      </c>
    </row>
    <row r="63" spans="1:3">
      <c r="A63" s="57"/>
      <c r="B63" s="7" t="s">
        <v>10</v>
      </c>
      <c r="C63" s="30">
        <v>1375</v>
      </c>
    </row>
    <row r="64" spans="1:3">
      <c r="A64" s="47" t="s">
        <v>56</v>
      </c>
      <c r="B64" s="9" t="s">
        <v>56</v>
      </c>
      <c r="C64" s="29">
        <v>95</v>
      </c>
    </row>
    <row r="65" spans="1:16">
      <c r="A65" s="58"/>
      <c r="B65" s="7" t="s">
        <v>10</v>
      </c>
      <c r="C65" s="36">
        <v>95</v>
      </c>
    </row>
    <row r="66" spans="1:16">
      <c r="A66" s="49" t="s">
        <v>68</v>
      </c>
      <c r="B66" s="24" t="s">
        <v>69</v>
      </c>
      <c r="C66" s="37">
        <v>2</v>
      </c>
    </row>
    <row r="67" spans="1:16">
      <c r="A67" s="50"/>
      <c r="B67" s="22" t="s">
        <v>70</v>
      </c>
      <c r="C67" s="38">
        <v>2</v>
      </c>
    </row>
    <row r="68" spans="1:16">
      <c r="A68" s="50"/>
      <c r="B68" s="22" t="s">
        <v>71</v>
      </c>
      <c r="C68" s="38">
        <v>2</v>
      </c>
    </row>
    <row r="69" spans="1:16">
      <c r="A69" s="51"/>
      <c r="B69" s="41" t="s">
        <v>76</v>
      </c>
      <c r="C69" s="42">
        <v>1</v>
      </c>
    </row>
    <row r="70" spans="1:16">
      <c r="A70" s="59"/>
      <c r="B70" s="27" t="s">
        <v>10</v>
      </c>
      <c r="C70" s="39">
        <v>3</v>
      </c>
    </row>
    <row r="71" spans="1:16">
      <c r="A71" s="43" t="s">
        <v>57</v>
      </c>
      <c r="B71" s="44"/>
      <c r="C71" s="40">
        <f>SUM(C65,C63,C61,C59,C57,C49,C30,C21,C19,C17,C15,C70)</f>
        <v>9976</v>
      </c>
    </row>
    <row r="72" spans="1:16">
      <c r="A72" s="45" t="s">
        <v>58</v>
      </c>
      <c r="B72" s="46"/>
      <c r="C72" s="16">
        <v>8856</v>
      </c>
    </row>
    <row r="73" spans="1:16" ht="12.75" customHeight="1">
      <c r="A73" s="17"/>
      <c r="B73" s="17"/>
      <c r="C73" s="18"/>
    </row>
    <row r="74" spans="1:16" ht="12.75" customHeight="1">
      <c r="A74" s="21" t="s">
        <v>59</v>
      </c>
      <c r="B74" s="21"/>
      <c r="C74" s="2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2.75" customHeight="1">
      <c r="A75" s="19" t="s">
        <v>60</v>
      </c>
      <c r="B75" s="19"/>
      <c r="C75" s="1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>
      <c r="A76" s="19" t="s">
        <v>61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>
      <c r="A77" s="19" t="s">
        <v>62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>
      <c r="A78" s="17" t="s">
        <v>79</v>
      </c>
      <c r="B78" s="17"/>
      <c r="C78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31:A49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0"/>
    <mergeCell ref="A71:B71"/>
    <mergeCell ref="A72:B72"/>
    <mergeCell ref="A50:A57"/>
    <mergeCell ref="A58:A59"/>
    <mergeCell ref="A60:A61"/>
    <mergeCell ref="A62:A63"/>
    <mergeCell ref="A64:A65"/>
    <mergeCell ref="A66:A70"/>
  </mergeCells>
  <pageMargins left="0.25" right="0.25" top="0.75" bottom="0.75" header="0.3" footer="0.3"/>
  <pageSetup paperSize="9" scale="80"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DEA0-7097-45E6-88B5-D32B9CE3A028}">
  <sheetPr>
    <pageSetUpPr fitToPage="1"/>
  </sheetPr>
  <dimension ref="A6:P79"/>
  <sheetViews>
    <sheetView workbookViewId="0">
      <pane ySplit="13" topLeftCell="A14" activePane="bottomLeft" state="frozen"/>
      <selection pane="bottomLeft" activeCell="C14" sqref="C14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6" spans="1:3" ht="22.5" customHeight="1">
      <c r="A6" s="52" t="s">
        <v>0</v>
      </c>
      <c r="B6" s="52"/>
      <c r="C6" s="52"/>
    </row>
    <row r="7" spans="1:3" ht="21" customHeight="1">
      <c r="A7" s="53" t="s">
        <v>1</v>
      </c>
      <c r="B7" s="53"/>
      <c r="C7" s="53"/>
    </row>
    <row r="8" spans="1:3" ht="21" customHeight="1">
      <c r="A8" s="53" t="s">
        <v>2</v>
      </c>
      <c r="B8" s="53"/>
      <c r="C8" s="53"/>
    </row>
    <row r="9" spans="1:3" ht="21" customHeight="1">
      <c r="A9" s="53" t="s">
        <v>3</v>
      </c>
      <c r="B9" s="53"/>
      <c r="C9" s="53"/>
    </row>
    <row r="10" spans="1:3" ht="21" customHeight="1">
      <c r="A10" s="54" t="s">
        <v>4</v>
      </c>
      <c r="B10" s="54"/>
      <c r="C10" s="54"/>
    </row>
    <row r="11" spans="1:3" ht="12.75" customHeight="1">
      <c r="A11" s="52" t="s">
        <v>80</v>
      </c>
      <c r="B11" s="52"/>
      <c r="C11" s="52"/>
    </row>
    <row r="12" spans="1:3" ht="13.5" customHeight="1">
      <c r="A12" s="52"/>
      <c r="B12" s="52"/>
      <c r="C12" s="52"/>
    </row>
    <row r="13" spans="1:3">
      <c r="A13" s="2" t="s">
        <v>6</v>
      </c>
      <c r="B13" s="3" t="s">
        <v>7</v>
      </c>
      <c r="C13" s="4" t="s">
        <v>8</v>
      </c>
    </row>
    <row r="14" spans="1:3">
      <c r="A14" s="47" t="s">
        <v>9</v>
      </c>
      <c r="B14" s="5" t="s">
        <v>9</v>
      </c>
      <c r="C14" s="29">
        <v>3122</v>
      </c>
    </row>
    <row r="15" spans="1:3">
      <c r="A15" s="57"/>
      <c r="B15" s="7" t="s">
        <v>10</v>
      </c>
      <c r="C15" s="30">
        <v>3122</v>
      </c>
    </row>
    <row r="16" spans="1:3">
      <c r="A16" s="47" t="s">
        <v>11</v>
      </c>
      <c r="B16" s="9" t="s">
        <v>11</v>
      </c>
      <c r="C16" s="29">
        <v>42</v>
      </c>
    </row>
    <row r="17" spans="1:3">
      <c r="A17" s="57"/>
      <c r="B17" s="7" t="s">
        <v>10</v>
      </c>
      <c r="C17" s="30">
        <v>42</v>
      </c>
    </row>
    <row r="18" spans="1:3">
      <c r="A18" s="47" t="s">
        <v>12</v>
      </c>
      <c r="B18" s="9" t="s">
        <v>13</v>
      </c>
      <c r="C18" s="29">
        <v>229</v>
      </c>
    </row>
    <row r="19" spans="1:3">
      <c r="A19" s="57"/>
      <c r="B19" s="7" t="s">
        <v>10</v>
      </c>
      <c r="C19" s="30">
        <v>229</v>
      </c>
    </row>
    <row r="20" spans="1:3">
      <c r="A20" s="47" t="s">
        <v>14</v>
      </c>
      <c r="B20" s="9" t="s">
        <v>14</v>
      </c>
      <c r="C20" s="29">
        <v>16</v>
      </c>
    </row>
    <row r="21" spans="1:3">
      <c r="A21" s="57"/>
      <c r="B21" s="7" t="s">
        <v>10</v>
      </c>
      <c r="C21" s="30">
        <v>16</v>
      </c>
    </row>
    <row r="22" spans="1:3">
      <c r="A22" s="47" t="s">
        <v>15</v>
      </c>
      <c r="B22" s="9" t="s">
        <v>16</v>
      </c>
      <c r="C22" s="31">
        <v>124</v>
      </c>
    </row>
    <row r="23" spans="1:3">
      <c r="A23" s="58"/>
      <c r="B23" s="5" t="s">
        <v>17</v>
      </c>
      <c r="C23" s="32">
        <v>46</v>
      </c>
    </row>
    <row r="24" spans="1:3">
      <c r="A24" s="58"/>
      <c r="B24" s="5" t="s">
        <v>18</v>
      </c>
      <c r="C24" s="32">
        <v>1</v>
      </c>
    </row>
    <row r="25" spans="1:3">
      <c r="A25" s="58"/>
      <c r="B25" s="5" t="s">
        <v>19</v>
      </c>
      <c r="C25" s="32">
        <v>41</v>
      </c>
    </row>
    <row r="26" spans="1:3">
      <c r="A26" s="58"/>
      <c r="B26" s="5" t="s">
        <v>81</v>
      </c>
      <c r="C26" s="32">
        <v>1</v>
      </c>
    </row>
    <row r="27" spans="1:3">
      <c r="A27" s="58"/>
      <c r="B27" s="5" t="s">
        <v>20</v>
      </c>
      <c r="C27" s="32">
        <v>8</v>
      </c>
    </row>
    <row r="28" spans="1:3">
      <c r="A28" s="58"/>
      <c r="B28" s="5" t="s">
        <v>21</v>
      </c>
      <c r="C28" s="32">
        <v>12</v>
      </c>
    </row>
    <row r="29" spans="1:3">
      <c r="A29" s="58"/>
      <c r="B29" s="5" t="s">
        <v>22</v>
      </c>
      <c r="C29" s="32">
        <v>1403</v>
      </c>
    </row>
    <row r="30" spans="1:3">
      <c r="A30" s="58"/>
      <c r="B30" s="5" t="s">
        <v>23</v>
      </c>
      <c r="C30" s="33">
        <v>8</v>
      </c>
    </row>
    <row r="31" spans="1:3">
      <c r="A31" s="57"/>
      <c r="B31" s="7" t="s">
        <v>10</v>
      </c>
      <c r="C31" s="30">
        <f>SUM(C22:C30)</f>
        <v>1644</v>
      </c>
    </row>
    <row r="32" spans="1:3">
      <c r="A32" s="47" t="s">
        <v>24</v>
      </c>
      <c r="B32" s="9" t="s">
        <v>25</v>
      </c>
      <c r="C32" s="34">
        <v>5</v>
      </c>
    </row>
    <row r="33" spans="1:3">
      <c r="A33" s="58"/>
      <c r="B33" s="5" t="s">
        <v>26</v>
      </c>
      <c r="C33" s="32">
        <v>211</v>
      </c>
    </row>
    <row r="34" spans="1:3">
      <c r="A34" s="58"/>
      <c r="B34" s="5" t="s">
        <v>27</v>
      </c>
      <c r="C34" s="32">
        <v>6</v>
      </c>
    </row>
    <row r="35" spans="1:3">
      <c r="A35" s="58"/>
      <c r="B35" s="5" t="s">
        <v>28</v>
      </c>
      <c r="C35" s="32">
        <v>77</v>
      </c>
    </row>
    <row r="36" spans="1:3">
      <c r="A36" s="58"/>
      <c r="B36" s="5" t="s">
        <v>29</v>
      </c>
      <c r="C36" s="32">
        <v>201</v>
      </c>
    </row>
    <row r="37" spans="1:3">
      <c r="A37" s="58"/>
      <c r="B37" s="5" t="s">
        <v>30</v>
      </c>
      <c r="C37" s="32">
        <v>64</v>
      </c>
    </row>
    <row r="38" spans="1:3">
      <c r="A38" s="58"/>
      <c r="B38" s="5" t="s">
        <v>31</v>
      </c>
      <c r="C38" s="32">
        <v>443</v>
      </c>
    </row>
    <row r="39" spans="1:3">
      <c r="A39" s="58"/>
      <c r="B39" s="5" t="s">
        <v>19</v>
      </c>
      <c r="C39" s="32">
        <v>8</v>
      </c>
    </row>
    <row r="40" spans="1:3">
      <c r="A40" s="58"/>
      <c r="B40" s="5" t="s">
        <v>32</v>
      </c>
      <c r="C40" s="32">
        <v>310</v>
      </c>
    </row>
    <row r="41" spans="1:3">
      <c r="A41" s="58"/>
      <c r="B41" s="5" t="s">
        <v>33</v>
      </c>
      <c r="C41" s="32">
        <v>10</v>
      </c>
    </row>
    <row r="42" spans="1:3">
      <c r="A42" s="58"/>
      <c r="B42" s="5" t="s">
        <v>34</v>
      </c>
      <c r="C42" s="32">
        <v>1454</v>
      </c>
    </row>
    <row r="43" spans="1:3">
      <c r="A43" s="58"/>
      <c r="B43" s="5" t="s">
        <v>35</v>
      </c>
      <c r="C43" s="32">
        <v>11</v>
      </c>
    </row>
    <row r="44" spans="1:3">
      <c r="A44" s="58"/>
      <c r="B44" s="5" t="s">
        <v>65</v>
      </c>
      <c r="C44" s="32">
        <v>1</v>
      </c>
    </row>
    <row r="45" spans="1:3">
      <c r="A45" s="58"/>
      <c r="B45" s="5" t="s">
        <v>36</v>
      </c>
      <c r="C45" s="32">
        <v>76</v>
      </c>
    </row>
    <row r="46" spans="1:3">
      <c r="A46" s="58"/>
      <c r="B46" s="5" t="s">
        <v>37</v>
      </c>
      <c r="C46" s="35">
        <v>3</v>
      </c>
    </row>
    <row r="47" spans="1:3">
      <c r="A47" s="58"/>
      <c r="B47" s="5" t="s">
        <v>38</v>
      </c>
      <c r="C47" s="32">
        <v>33</v>
      </c>
    </row>
    <row r="48" spans="1:3">
      <c r="A48" s="58"/>
      <c r="B48" s="5" t="s">
        <v>39</v>
      </c>
      <c r="C48" s="32">
        <v>21</v>
      </c>
    </row>
    <row r="49" spans="1:3">
      <c r="A49" s="58"/>
      <c r="B49" s="5" t="s">
        <v>40</v>
      </c>
      <c r="C49" s="33">
        <v>21</v>
      </c>
    </row>
    <row r="50" spans="1:3">
      <c r="A50" s="57"/>
      <c r="B50" s="7" t="s">
        <v>10</v>
      </c>
      <c r="C50" s="30">
        <f>SUM(C32:C49)</f>
        <v>2955</v>
      </c>
    </row>
    <row r="51" spans="1:3">
      <c r="A51" s="47" t="s">
        <v>41</v>
      </c>
      <c r="B51" s="9" t="s">
        <v>42</v>
      </c>
      <c r="C51" s="31">
        <v>6</v>
      </c>
    </row>
    <row r="52" spans="1:3">
      <c r="A52" s="58"/>
      <c r="B52" s="5" t="s">
        <v>43</v>
      </c>
      <c r="C52" s="32">
        <v>8</v>
      </c>
    </row>
    <row r="53" spans="1:3">
      <c r="A53" s="58"/>
      <c r="B53" s="5" t="s">
        <v>44</v>
      </c>
      <c r="C53" s="32">
        <v>3</v>
      </c>
    </row>
    <row r="54" spans="1:3">
      <c r="A54" s="58"/>
      <c r="B54" s="5" t="s">
        <v>45</v>
      </c>
      <c r="C54" s="32">
        <v>163</v>
      </c>
    </row>
    <row r="55" spans="1:3">
      <c r="A55" s="58"/>
      <c r="B55" s="5" t="s">
        <v>46</v>
      </c>
      <c r="C55" s="32">
        <v>2</v>
      </c>
    </row>
    <row r="56" spans="1:3">
      <c r="A56" s="58"/>
      <c r="B56" s="5" t="s">
        <v>47</v>
      </c>
      <c r="C56" s="32">
        <v>3</v>
      </c>
    </row>
    <row r="57" spans="1:3">
      <c r="A57" s="58"/>
      <c r="B57" s="5" t="s">
        <v>48</v>
      </c>
      <c r="C57" s="33">
        <v>2</v>
      </c>
    </row>
    <row r="58" spans="1:3">
      <c r="A58" s="57"/>
      <c r="B58" s="7" t="s">
        <v>10</v>
      </c>
      <c r="C58" s="30">
        <f>SUM(C51:C57)</f>
        <v>187</v>
      </c>
    </row>
    <row r="59" spans="1:3">
      <c r="A59" s="47" t="s">
        <v>49</v>
      </c>
      <c r="B59" s="9" t="s">
        <v>50</v>
      </c>
      <c r="C59" s="29">
        <v>275</v>
      </c>
    </row>
    <row r="60" spans="1:3">
      <c r="A60" s="57"/>
      <c r="B60" s="7" t="s">
        <v>10</v>
      </c>
      <c r="C60" s="30">
        <v>275</v>
      </c>
    </row>
    <row r="61" spans="1:3">
      <c r="A61" s="48" t="s">
        <v>51</v>
      </c>
      <c r="B61" s="9" t="s">
        <v>51</v>
      </c>
      <c r="C61" s="29">
        <v>47</v>
      </c>
    </row>
    <row r="62" spans="1:3">
      <c r="A62" s="47"/>
      <c r="B62" s="7" t="s">
        <v>10</v>
      </c>
      <c r="C62" s="30">
        <v>47</v>
      </c>
    </row>
    <row r="63" spans="1:3">
      <c r="A63" s="47" t="s">
        <v>54</v>
      </c>
      <c r="B63" s="9" t="s">
        <v>55</v>
      </c>
      <c r="C63" s="29">
        <v>1378</v>
      </c>
    </row>
    <row r="64" spans="1:3">
      <c r="A64" s="57"/>
      <c r="B64" s="7" t="s">
        <v>10</v>
      </c>
      <c r="C64" s="30">
        <v>1378</v>
      </c>
    </row>
    <row r="65" spans="1:16">
      <c r="A65" s="47" t="s">
        <v>56</v>
      </c>
      <c r="B65" s="9" t="s">
        <v>56</v>
      </c>
      <c r="C65" s="29">
        <v>97</v>
      </c>
    </row>
    <row r="66" spans="1:16">
      <c r="A66" s="58"/>
      <c r="B66" s="7" t="s">
        <v>10</v>
      </c>
      <c r="C66" s="36">
        <v>97</v>
      </c>
    </row>
    <row r="67" spans="1:16">
      <c r="A67" s="49" t="s">
        <v>68</v>
      </c>
      <c r="B67" s="24" t="s">
        <v>69</v>
      </c>
      <c r="C67" s="37">
        <v>3</v>
      </c>
    </row>
    <row r="68" spans="1:16">
      <c r="A68" s="50"/>
      <c r="B68" s="22" t="s">
        <v>70</v>
      </c>
      <c r="C68" s="38">
        <v>2</v>
      </c>
    </row>
    <row r="69" spans="1:16">
      <c r="A69" s="50"/>
      <c r="B69" s="22" t="s">
        <v>71</v>
      </c>
      <c r="C69" s="38">
        <v>2</v>
      </c>
    </row>
    <row r="70" spans="1:16">
      <c r="A70" s="51"/>
      <c r="B70" s="41" t="s">
        <v>76</v>
      </c>
      <c r="C70" s="42">
        <v>1</v>
      </c>
    </row>
    <row r="71" spans="1:16">
      <c r="A71" s="59"/>
      <c r="B71" s="27" t="s">
        <v>10</v>
      </c>
      <c r="C71" s="39">
        <v>3</v>
      </c>
    </row>
    <row r="72" spans="1:16">
      <c r="A72" s="43" t="s">
        <v>57</v>
      </c>
      <c r="B72" s="44"/>
      <c r="C72" s="40">
        <f>SUM(C66,C64,C62,C60,C58,C50,C31,C21,C19,C17,C15,C71)</f>
        <v>9995</v>
      </c>
    </row>
    <row r="73" spans="1:16">
      <c r="A73" s="45" t="s">
        <v>58</v>
      </c>
      <c r="B73" s="46"/>
      <c r="C73" s="16">
        <v>8863</v>
      </c>
    </row>
    <row r="74" spans="1:16" ht="12.75" customHeight="1">
      <c r="A74" s="17"/>
      <c r="B74" s="17"/>
      <c r="C74" s="18"/>
    </row>
    <row r="75" spans="1:16" ht="12.75" customHeight="1">
      <c r="A75" s="21" t="s">
        <v>59</v>
      </c>
      <c r="B75" s="21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2.75" customHeight="1">
      <c r="A76" s="19" t="s">
        <v>60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>
      <c r="A77" s="19" t="s">
        <v>61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>
      <c r="A78" s="19" t="s">
        <v>62</v>
      </c>
      <c r="B78" s="19"/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>
      <c r="A79" s="17" t="s">
        <v>82</v>
      </c>
      <c r="B79" s="17"/>
      <c r="C79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32:A50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1"/>
    <mergeCell ref="A72:B72"/>
    <mergeCell ref="A73:B73"/>
    <mergeCell ref="A51:A58"/>
    <mergeCell ref="A59:A60"/>
    <mergeCell ref="A61:A62"/>
    <mergeCell ref="A63:A64"/>
    <mergeCell ref="A65:A66"/>
    <mergeCell ref="A67:A71"/>
  </mergeCells>
  <pageMargins left="0.25" right="0.25" top="0.75" bottom="0.75" header="0.3" footer="0.3"/>
  <pageSetup paperSize="9" scale="80"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DC33-5424-420D-A275-69230B78CCCA}">
  <sheetPr>
    <pageSetUpPr fitToPage="1"/>
  </sheetPr>
  <dimension ref="A6:P79"/>
  <sheetViews>
    <sheetView workbookViewId="0">
      <pane ySplit="13" topLeftCell="A14" activePane="bottomLeft" state="frozen"/>
      <selection pane="bottomLeft" activeCell="G16" sqref="G16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6" spans="1:3" ht="22.5" customHeight="1">
      <c r="A6" s="52" t="s">
        <v>83</v>
      </c>
      <c r="B6" s="52"/>
      <c r="C6" s="52"/>
    </row>
    <row r="7" spans="1:3" ht="21" customHeight="1">
      <c r="A7" s="53" t="s">
        <v>1</v>
      </c>
      <c r="B7" s="53"/>
      <c r="C7" s="53"/>
    </row>
    <row r="8" spans="1:3" ht="21" customHeight="1">
      <c r="A8" s="53" t="s">
        <v>2</v>
      </c>
      <c r="B8" s="53"/>
      <c r="C8" s="53"/>
    </row>
    <row r="9" spans="1:3" ht="21" customHeight="1">
      <c r="A9" s="53" t="s">
        <v>3</v>
      </c>
      <c r="B9" s="53"/>
      <c r="C9" s="53"/>
    </row>
    <row r="10" spans="1:3" ht="21" customHeight="1">
      <c r="A10" s="54" t="s">
        <v>4</v>
      </c>
      <c r="B10" s="54"/>
      <c r="C10" s="54"/>
    </row>
    <row r="11" spans="1:3" ht="12.75" customHeight="1">
      <c r="A11" s="52" t="s">
        <v>84</v>
      </c>
      <c r="B11" s="52"/>
      <c r="C11" s="52"/>
    </row>
    <row r="12" spans="1:3" ht="13.5" customHeight="1">
      <c r="A12" s="52"/>
      <c r="B12" s="52"/>
      <c r="C12" s="52"/>
    </row>
    <row r="13" spans="1:3">
      <c r="A13" s="2" t="s">
        <v>6</v>
      </c>
      <c r="B13" s="3" t="s">
        <v>7</v>
      </c>
      <c r="C13" s="4" t="s">
        <v>8</v>
      </c>
    </row>
    <row r="14" spans="1:3">
      <c r="A14" s="47" t="s">
        <v>9</v>
      </c>
      <c r="B14" s="5" t="s">
        <v>9</v>
      </c>
      <c r="C14" s="29">
        <v>3095</v>
      </c>
    </row>
    <row r="15" spans="1:3">
      <c r="A15" s="57"/>
      <c r="B15" s="7" t="s">
        <v>10</v>
      </c>
      <c r="C15" s="30">
        <v>3095</v>
      </c>
    </row>
    <row r="16" spans="1:3">
      <c r="A16" s="47" t="s">
        <v>11</v>
      </c>
      <c r="B16" s="9" t="s">
        <v>11</v>
      </c>
      <c r="C16" s="29">
        <v>40</v>
      </c>
    </row>
    <row r="17" spans="1:3">
      <c r="A17" s="57"/>
      <c r="B17" s="7" t="s">
        <v>10</v>
      </c>
      <c r="C17" s="30">
        <v>40</v>
      </c>
    </row>
    <row r="18" spans="1:3">
      <c r="A18" s="47" t="s">
        <v>12</v>
      </c>
      <c r="B18" s="9" t="s">
        <v>13</v>
      </c>
      <c r="C18" s="29">
        <v>226</v>
      </c>
    </row>
    <row r="19" spans="1:3">
      <c r="A19" s="57"/>
      <c r="B19" s="7" t="s">
        <v>10</v>
      </c>
      <c r="C19" s="30">
        <v>226</v>
      </c>
    </row>
    <row r="20" spans="1:3">
      <c r="A20" s="47" t="s">
        <v>14</v>
      </c>
      <c r="B20" s="9" t="s">
        <v>14</v>
      </c>
      <c r="C20" s="29">
        <v>14</v>
      </c>
    </row>
    <row r="21" spans="1:3">
      <c r="A21" s="57"/>
      <c r="B21" s="7" t="s">
        <v>10</v>
      </c>
      <c r="C21" s="30">
        <v>14</v>
      </c>
    </row>
    <row r="22" spans="1:3">
      <c r="A22" s="47" t="s">
        <v>15</v>
      </c>
      <c r="B22" s="9" t="s">
        <v>16</v>
      </c>
      <c r="C22" s="31">
        <v>123</v>
      </c>
    </row>
    <row r="23" spans="1:3">
      <c r="A23" s="58"/>
      <c r="B23" s="5" t="s">
        <v>17</v>
      </c>
      <c r="C23" s="32">
        <v>45</v>
      </c>
    </row>
    <row r="24" spans="1:3">
      <c r="A24" s="58"/>
      <c r="B24" s="5" t="s">
        <v>18</v>
      </c>
      <c r="C24" s="32">
        <v>1</v>
      </c>
    </row>
    <row r="25" spans="1:3">
      <c r="A25" s="58"/>
      <c r="B25" s="5" t="s">
        <v>19</v>
      </c>
      <c r="C25" s="32">
        <v>42</v>
      </c>
    </row>
    <row r="26" spans="1:3">
      <c r="A26" s="58"/>
      <c r="B26" s="5" t="s">
        <v>81</v>
      </c>
      <c r="C26" s="32">
        <v>1</v>
      </c>
    </row>
    <row r="27" spans="1:3">
      <c r="A27" s="58"/>
      <c r="B27" s="5" t="s">
        <v>20</v>
      </c>
      <c r="C27" s="32">
        <v>8</v>
      </c>
    </row>
    <row r="28" spans="1:3">
      <c r="A28" s="58"/>
      <c r="B28" s="5" t="s">
        <v>21</v>
      </c>
      <c r="C28" s="32">
        <v>12</v>
      </c>
    </row>
    <row r="29" spans="1:3">
      <c r="A29" s="58"/>
      <c r="B29" s="5" t="s">
        <v>22</v>
      </c>
      <c r="C29" s="32">
        <v>1383</v>
      </c>
    </row>
    <row r="30" spans="1:3">
      <c r="A30" s="58"/>
      <c r="B30" s="5" t="s">
        <v>23</v>
      </c>
      <c r="C30" s="33">
        <v>8</v>
      </c>
    </row>
    <row r="31" spans="1:3">
      <c r="A31" s="57"/>
      <c r="B31" s="7" t="s">
        <v>10</v>
      </c>
      <c r="C31" s="30">
        <f>SUM(C22:C30)</f>
        <v>1623</v>
      </c>
    </row>
    <row r="32" spans="1:3">
      <c r="A32" s="47" t="s">
        <v>24</v>
      </c>
      <c r="B32" s="9" t="s">
        <v>25</v>
      </c>
      <c r="C32" s="34">
        <v>4</v>
      </c>
    </row>
    <row r="33" spans="1:3">
      <c r="A33" s="58"/>
      <c r="B33" s="5" t="s">
        <v>26</v>
      </c>
      <c r="C33" s="32">
        <v>212</v>
      </c>
    </row>
    <row r="34" spans="1:3">
      <c r="A34" s="58"/>
      <c r="B34" s="5" t="s">
        <v>27</v>
      </c>
      <c r="C34" s="32">
        <v>6</v>
      </c>
    </row>
    <row r="35" spans="1:3">
      <c r="A35" s="58"/>
      <c r="B35" s="5" t="s">
        <v>28</v>
      </c>
      <c r="C35" s="32">
        <v>77</v>
      </c>
    </row>
    <row r="36" spans="1:3">
      <c r="A36" s="58"/>
      <c r="B36" s="5" t="s">
        <v>29</v>
      </c>
      <c r="C36" s="32">
        <v>201</v>
      </c>
    </row>
    <row r="37" spans="1:3">
      <c r="A37" s="58"/>
      <c r="B37" s="5" t="s">
        <v>30</v>
      </c>
      <c r="C37" s="32">
        <v>65</v>
      </c>
    </row>
    <row r="38" spans="1:3">
      <c r="A38" s="58"/>
      <c r="B38" s="5" t="s">
        <v>31</v>
      </c>
      <c r="C38" s="32">
        <v>438</v>
      </c>
    </row>
    <row r="39" spans="1:3">
      <c r="A39" s="58"/>
      <c r="B39" s="5" t="s">
        <v>19</v>
      </c>
      <c r="C39" s="32">
        <v>8</v>
      </c>
    </row>
    <row r="40" spans="1:3">
      <c r="A40" s="58"/>
      <c r="B40" s="5" t="s">
        <v>32</v>
      </c>
      <c r="C40" s="32">
        <v>315</v>
      </c>
    </row>
    <row r="41" spans="1:3">
      <c r="A41" s="58"/>
      <c r="B41" s="5" t="s">
        <v>33</v>
      </c>
      <c r="C41" s="32">
        <v>10</v>
      </c>
    </row>
    <row r="42" spans="1:3">
      <c r="A42" s="58"/>
      <c r="B42" s="5" t="s">
        <v>34</v>
      </c>
      <c r="C42" s="32">
        <v>1448</v>
      </c>
    </row>
    <row r="43" spans="1:3">
      <c r="A43" s="58"/>
      <c r="B43" s="5" t="s">
        <v>35</v>
      </c>
      <c r="C43" s="32">
        <v>11</v>
      </c>
    </row>
    <row r="44" spans="1:3">
      <c r="A44" s="58"/>
      <c r="B44" s="5" t="s">
        <v>65</v>
      </c>
      <c r="C44" s="32">
        <v>1</v>
      </c>
    </row>
    <row r="45" spans="1:3">
      <c r="A45" s="58"/>
      <c r="B45" s="5" t="s">
        <v>36</v>
      </c>
      <c r="C45" s="32">
        <v>80</v>
      </c>
    </row>
    <row r="46" spans="1:3">
      <c r="A46" s="58"/>
      <c r="B46" s="5" t="s">
        <v>37</v>
      </c>
      <c r="C46" s="35">
        <v>3</v>
      </c>
    </row>
    <row r="47" spans="1:3">
      <c r="A47" s="58"/>
      <c r="B47" s="5" t="s">
        <v>38</v>
      </c>
      <c r="C47" s="32">
        <v>34</v>
      </c>
    </row>
    <row r="48" spans="1:3">
      <c r="A48" s="58"/>
      <c r="B48" s="5" t="s">
        <v>39</v>
      </c>
      <c r="C48" s="32">
        <v>21</v>
      </c>
    </row>
    <row r="49" spans="1:3">
      <c r="A49" s="58"/>
      <c r="B49" s="5" t="s">
        <v>40</v>
      </c>
      <c r="C49" s="33">
        <v>21</v>
      </c>
    </row>
    <row r="50" spans="1:3">
      <c r="A50" s="57"/>
      <c r="B50" s="7" t="s">
        <v>10</v>
      </c>
      <c r="C50" s="30">
        <f>SUM(C32:C49)</f>
        <v>2955</v>
      </c>
    </row>
    <row r="51" spans="1:3">
      <c r="A51" s="47" t="s">
        <v>41</v>
      </c>
      <c r="B51" s="9" t="s">
        <v>42</v>
      </c>
      <c r="C51" s="31">
        <v>6</v>
      </c>
    </row>
    <row r="52" spans="1:3">
      <c r="A52" s="58"/>
      <c r="B52" s="5" t="s">
        <v>43</v>
      </c>
      <c r="C52" s="32">
        <v>8</v>
      </c>
    </row>
    <row r="53" spans="1:3">
      <c r="A53" s="58"/>
      <c r="B53" s="5" t="s">
        <v>44</v>
      </c>
      <c r="C53" s="32">
        <v>3</v>
      </c>
    </row>
    <row r="54" spans="1:3">
      <c r="A54" s="58"/>
      <c r="B54" s="5" t="s">
        <v>45</v>
      </c>
      <c r="C54" s="32">
        <v>163</v>
      </c>
    </row>
    <row r="55" spans="1:3">
      <c r="A55" s="58"/>
      <c r="B55" s="5" t="s">
        <v>46</v>
      </c>
      <c r="C55" s="32">
        <v>2</v>
      </c>
    </row>
    <row r="56" spans="1:3">
      <c r="A56" s="58"/>
      <c r="B56" s="5" t="s">
        <v>47</v>
      </c>
      <c r="C56" s="32">
        <v>3</v>
      </c>
    </row>
    <row r="57" spans="1:3">
      <c r="A57" s="58"/>
      <c r="B57" s="5" t="s">
        <v>48</v>
      </c>
      <c r="C57" s="33">
        <v>2</v>
      </c>
    </row>
    <row r="58" spans="1:3">
      <c r="A58" s="57"/>
      <c r="B58" s="7" t="s">
        <v>10</v>
      </c>
      <c r="C58" s="30">
        <f>SUM(C51:C57)</f>
        <v>187</v>
      </c>
    </row>
    <row r="59" spans="1:3">
      <c r="A59" s="47" t="s">
        <v>49</v>
      </c>
      <c r="B59" s="9" t="s">
        <v>50</v>
      </c>
      <c r="C59" s="29">
        <v>259</v>
      </c>
    </row>
    <row r="60" spans="1:3">
      <c r="A60" s="57"/>
      <c r="B60" s="7" t="s">
        <v>10</v>
      </c>
      <c r="C60" s="30">
        <v>259</v>
      </c>
    </row>
    <row r="61" spans="1:3">
      <c r="A61" s="48" t="s">
        <v>51</v>
      </c>
      <c r="B61" s="9" t="s">
        <v>51</v>
      </c>
      <c r="C61" s="29">
        <v>48</v>
      </c>
    </row>
    <row r="62" spans="1:3">
      <c r="A62" s="47"/>
      <c r="B62" s="7" t="s">
        <v>10</v>
      </c>
      <c r="C62" s="30">
        <v>48</v>
      </c>
    </row>
    <row r="63" spans="1:3">
      <c r="A63" s="47" t="s">
        <v>54</v>
      </c>
      <c r="B63" s="9" t="s">
        <v>55</v>
      </c>
      <c r="C63" s="29">
        <v>1384</v>
      </c>
    </row>
    <row r="64" spans="1:3">
      <c r="A64" s="57"/>
      <c r="B64" s="7" t="s">
        <v>10</v>
      </c>
      <c r="C64" s="30">
        <v>1384</v>
      </c>
    </row>
    <row r="65" spans="1:16">
      <c r="A65" s="47" t="s">
        <v>56</v>
      </c>
      <c r="B65" s="9" t="s">
        <v>56</v>
      </c>
      <c r="C65" s="29">
        <v>98</v>
      </c>
    </row>
    <row r="66" spans="1:16">
      <c r="A66" s="58"/>
      <c r="B66" s="7" t="s">
        <v>10</v>
      </c>
      <c r="C66" s="36">
        <v>98</v>
      </c>
    </row>
    <row r="67" spans="1:16">
      <c r="A67" s="49" t="s">
        <v>68</v>
      </c>
      <c r="B67" s="24" t="s">
        <v>69</v>
      </c>
      <c r="C67" s="37">
        <v>3</v>
      </c>
    </row>
    <row r="68" spans="1:16">
      <c r="A68" s="50"/>
      <c r="B68" s="22" t="s">
        <v>70</v>
      </c>
      <c r="C68" s="38">
        <v>2</v>
      </c>
    </row>
    <row r="69" spans="1:16">
      <c r="A69" s="50"/>
      <c r="B69" s="22" t="s">
        <v>71</v>
      </c>
      <c r="C69" s="38">
        <v>2</v>
      </c>
    </row>
    <row r="70" spans="1:16">
      <c r="A70" s="51"/>
      <c r="B70" s="41" t="s">
        <v>76</v>
      </c>
      <c r="C70" s="42">
        <v>1</v>
      </c>
    </row>
    <row r="71" spans="1:16">
      <c r="A71" s="59"/>
      <c r="B71" s="27" t="s">
        <v>10</v>
      </c>
      <c r="C71" s="39">
        <f>SUM(C67:C70)</f>
        <v>8</v>
      </c>
    </row>
    <row r="72" spans="1:16">
      <c r="A72" s="43" t="s">
        <v>57</v>
      </c>
      <c r="B72" s="44"/>
      <c r="C72" s="40">
        <f>SUM(C66,C64,C62,C60,C58,C50,C31,C21,C19,C17,C15,C71)</f>
        <v>9937</v>
      </c>
    </row>
    <row r="73" spans="1:16">
      <c r="A73" s="45" t="s">
        <v>58</v>
      </c>
      <c r="B73" s="46"/>
      <c r="C73" s="16">
        <v>8797</v>
      </c>
    </row>
    <row r="74" spans="1:16" ht="12.75" customHeight="1">
      <c r="A74" s="17"/>
      <c r="B74" s="17"/>
      <c r="C74" s="18"/>
    </row>
    <row r="75" spans="1:16" ht="12.75" customHeight="1">
      <c r="A75" s="21" t="s">
        <v>59</v>
      </c>
      <c r="B75" s="21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2.75" customHeight="1">
      <c r="A76" s="19" t="s">
        <v>60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>
      <c r="A77" s="19" t="s">
        <v>61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>
      <c r="A78" s="19" t="s">
        <v>62</v>
      </c>
      <c r="B78" s="19"/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>
      <c r="A79" s="17" t="s">
        <v>85</v>
      </c>
      <c r="B79" s="17"/>
      <c r="C79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32:A50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1"/>
    <mergeCell ref="A72:B72"/>
    <mergeCell ref="A73:B73"/>
    <mergeCell ref="A51:A58"/>
    <mergeCell ref="A59:A60"/>
    <mergeCell ref="A61:A62"/>
    <mergeCell ref="A63:A64"/>
    <mergeCell ref="A65:A66"/>
    <mergeCell ref="A67:A71"/>
  </mergeCells>
  <printOptions horizontalCentered="1"/>
  <pageMargins left="0.25" right="0.25" top="0.75" bottom="0.75" header="0.3" footer="0.3"/>
  <pageSetup paperSize="9" scale="8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B8A50-B56D-4B30-A643-4A749EE1E532}">
  <sheetPr>
    <pageSetUpPr fitToPage="1"/>
  </sheetPr>
  <dimension ref="A6:P79"/>
  <sheetViews>
    <sheetView tabSelected="1" workbookViewId="0">
      <pane ySplit="13" topLeftCell="A14" activePane="bottomLeft" state="frozen"/>
      <selection pane="bottomLeft" activeCell="A18" sqref="A18:A19"/>
    </sheetView>
  </sheetViews>
  <sheetFormatPr defaultRowHeight="12.75" customHeight="1"/>
  <cols>
    <col min="1" max="1" width="58.5703125" customWidth="1"/>
    <col min="2" max="2" width="69.140625" customWidth="1"/>
    <col min="3" max="3" width="10.42578125" customWidth="1"/>
  </cols>
  <sheetData>
    <row r="6" spans="1:3" ht="22.5" customHeight="1">
      <c r="A6" s="52" t="s">
        <v>83</v>
      </c>
      <c r="B6" s="52"/>
      <c r="C6" s="52"/>
    </row>
    <row r="7" spans="1:3" ht="21" customHeight="1">
      <c r="A7" s="53" t="s">
        <v>1</v>
      </c>
      <c r="B7" s="53"/>
      <c r="C7" s="53"/>
    </row>
    <row r="8" spans="1:3" ht="21" customHeight="1">
      <c r="A8" s="53" t="s">
        <v>2</v>
      </c>
      <c r="B8" s="53"/>
      <c r="C8" s="53"/>
    </row>
    <row r="9" spans="1:3" ht="21" customHeight="1">
      <c r="A9" s="53" t="s">
        <v>3</v>
      </c>
      <c r="B9" s="53"/>
      <c r="C9" s="53"/>
    </row>
    <row r="10" spans="1:3" ht="21" customHeight="1">
      <c r="A10" s="54" t="s">
        <v>4</v>
      </c>
      <c r="B10" s="54"/>
      <c r="C10" s="54"/>
    </row>
    <row r="11" spans="1:3" ht="12.75" customHeight="1">
      <c r="A11" s="52" t="s">
        <v>86</v>
      </c>
      <c r="B11" s="52"/>
      <c r="C11" s="52"/>
    </row>
    <row r="12" spans="1:3" ht="13.5" customHeight="1">
      <c r="A12" s="52"/>
      <c r="B12" s="52"/>
      <c r="C12" s="52"/>
    </row>
    <row r="13" spans="1:3">
      <c r="A13" s="2" t="s">
        <v>6</v>
      </c>
      <c r="B13" s="3" t="s">
        <v>7</v>
      </c>
      <c r="C13" s="4" t="s">
        <v>8</v>
      </c>
    </row>
    <row r="14" spans="1:3">
      <c r="A14" s="47" t="s">
        <v>9</v>
      </c>
      <c r="B14" s="5" t="s">
        <v>9</v>
      </c>
      <c r="C14" s="29">
        <v>3094</v>
      </c>
    </row>
    <row r="15" spans="1:3">
      <c r="A15" s="57"/>
      <c r="B15" s="7" t="s">
        <v>10</v>
      </c>
      <c r="C15" s="30">
        <v>3094</v>
      </c>
    </row>
    <row r="16" spans="1:3">
      <c r="A16" s="47" t="s">
        <v>11</v>
      </c>
      <c r="B16" s="9" t="s">
        <v>11</v>
      </c>
      <c r="C16" s="29">
        <v>40</v>
      </c>
    </row>
    <row r="17" spans="1:3">
      <c r="A17" s="57"/>
      <c r="B17" s="7" t="s">
        <v>10</v>
      </c>
      <c r="C17" s="30">
        <v>40</v>
      </c>
    </row>
    <row r="18" spans="1:3">
      <c r="A18" s="47" t="s">
        <v>12</v>
      </c>
      <c r="B18" s="9" t="s">
        <v>13</v>
      </c>
      <c r="C18" s="29">
        <v>226</v>
      </c>
    </row>
    <row r="19" spans="1:3">
      <c r="A19" s="57"/>
      <c r="B19" s="7" t="s">
        <v>10</v>
      </c>
      <c r="C19" s="30">
        <v>226</v>
      </c>
    </row>
    <row r="20" spans="1:3">
      <c r="A20" s="47" t="s">
        <v>14</v>
      </c>
      <c r="B20" s="9" t="s">
        <v>14</v>
      </c>
      <c r="C20" s="29">
        <v>14</v>
      </c>
    </row>
    <row r="21" spans="1:3">
      <c r="A21" s="57"/>
      <c r="B21" s="7" t="s">
        <v>10</v>
      </c>
      <c r="C21" s="30">
        <v>14</v>
      </c>
    </row>
    <row r="22" spans="1:3">
      <c r="A22" s="47" t="s">
        <v>15</v>
      </c>
      <c r="B22" s="9" t="s">
        <v>16</v>
      </c>
      <c r="C22" s="31">
        <v>122</v>
      </c>
    </row>
    <row r="23" spans="1:3">
      <c r="A23" s="58"/>
      <c r="B23" s="5" t="s">
        <v>17</v>
      </c>
      <c r="C23" s="32">
        <v>45</v>
      </c>
    </row>
    <row r="24" spans="1:3">
      <c r="A24" s="58"/>
      <c r="B24" s="5" t="s">
        <v>18</v>
      </c>
      <c r="C24" s="32">
        <v>1</v>
      </c>
    </row>
    <row r="25" spans="1:3">
      <c r="A25" s="58"/>
      <c r="B25" s="5" t="s">
        <v>19</v>
      </c>
      <c r="C25" s="32">
        <v>42</v>
      </c>
    </row>
    <row r="26" spans="1:3">
      <c r="A26" s="58"/>
      <c r="B26" s="5" t="s">
        <v>81</v>
      </c>
      <c r="C26" s="32">
        <v>1</v>
      </c>
    </row>
    <row r="27" spans="1:3">
      <c r="A27" s="58"/>
      <c r="B27" s="5" t="s">
        <v>20</v>
      </c>
      <c r="C27" s="32">
        <v>8</v>
      </c>
    </row>
    <row r="28" spans="1:3">
      <c r="A28" s="58"/>
      <c r="B28" s="5" t="s">
        <v>21</v>
      </c>
      <c r="C28" s="32">
        <v>12</v>
      </c>
    </row>
    <row r="29" spans="1:3">
      <c r="A29" s="58"/>
      <c r="B29" s="5" t="s">
        <v>22</v>
      </c>
      <c r="C29" s="32">
        <v>1377</v>
      </c>
    </row>
    <row r="30" spans="1:3">
      <c r="A30" s="58"/>
      <c r="B30" s="5" t="s">
        <v>23</v>
      </c>
      <c r="C30" s="33">
        <v>8</v>
      </c>
    </row>
    <row r="31" spans="1:3">
      <c r="A31" s="57"/>
      <c r="B31" s="7" t="s">
        <v>10</v>
      </c>
      <c r="C31" s="30">
        <f>SUM(C22:C30)</f>
        <v>1616</v>
      </c>
    </row>
    <row r="32" spans="1:3">
      <c r="A32" s="47" t="s">
        <v>24</v>
      </c>
      <c r="B32" s="9" t="s">
        <v>25</v>
      </c>
      <c r="C32" s="34">
        <v>4</v>
      </c>
    </row>
    <row r="33" spans="1:3">
      <c r="A33" s="58"/>
      <c r="B33" s="5" t="s">
        <v>26</v>
      </c>
      <c r="C33" s="32">
        <v>212</v>
      </c>
    </row>
    <row r="34" spans="1:3">
      <c r="A34" s="58"/>
      <c r="B34" s="5" t="s">
        <v>27</v>
      </c>
      <c r="C34" s="32">
        <v>6</v>
      </c>
    </row>
    <row r="35" spans="1:3">
      <c r="A35" s="58"/>
      <c r="B35" s="5" t="s">
        <v>28</v>
      </c>
      <c r="C35" s="32">
        <v>77</v>
      </c>
    </row>
    <row r="36" spans="1:3">
      <c r="A36" s="58"/>
      <c r="B36" s="5" t="s">
        <v>29</v>
      </c>
      <c r="C36" s="32">
        <v>201</v>
      </c>
    </row>
    <row r="37" spans="1:3">
      <c r="A37" s="58"/>
      <c r="B37" s="5" t="s">
        <v>30</v>
      </c>
      <c r="C37" s="32">
        <v>65</v>
      </c>
    </row>
    <row r="38" spans="1:3">
      <c r="A38" s="58"/>
      <c r="B38" s="5" t="s">
        <v>31</v>
      </c>
      <c r="C38" s="32">
        <v>433</v>
      </c>
    </row>
    <row r="39" spans="1:3">
      <c r="A39" s="58"/>
      <c r="B39" s="5" t="s">
        <v>19</v>
      </c>
      <c r="C39" s="32">
        <v>8</v>
      </c>
    </row>
    <row r="40" spans="1:3">
      <c r="A40" s="58"/>
      <c r="B40" s="5" t="s">
        <v>32</v>
      </c>
      <c r="C40" s="32">
        <v>315</v>
      </c>
    </row>
    <row r="41" spans="1:3">
      <c r="A41" s="58"/>
      <c r="B41" s="5" t="s">
        <v>33</v>
      </c>
      <c r="C41" s="32">
        <v>10</v>
      </c>
    </row>
    <row r="42" spans="1:3">
      <c r="A42" s="58"/>
      <c r="B42" s="5" t="s">
        <v>34</v>
      </c>
      <c r="C42" s="32">
        <v>1450</v>
      </c>
    </row>
    <row r="43" spans="1:3">
      <c r="A43" s="58"/>
      <c r="B43" s="5" t="s">
        <v>35</v>
      </c>
      <c r="C43" s="32">
        <v>11</v>
      </c>
    </row>
    <row r="44" spans="1:3">
      <c r="A44" s="58"/>
      <c r="B44" s="5" t="s">
        <v>65</v>
      </c>
      <c r="C44" s="32">
        <v>1</v>
      </c>
    </row>
    <row r="45" spans="1:3">
      <c r="A45" s="58"/>
      <c r="B45" s="5" t="s">
        <v>36</v>
      </c>
      <c r="C45" s="32">
        <v>80</v>
      </c>
    </row>
    <row r="46" spans="1:3">
      <c r="A46" s="58"/>
      <c r="B46" s="5" t="s">
        <v>37</v>
      </c>
      <c r="C46" s="35">
        <v>3</v>
      </c>
    </row>
    <row r="47" spans="1:3">
      <c r="A47" s="58"/>
      <c r="B47" s="5" t="s">
        <v>38</v>
      </c>
      <c r="C47" s="32">
        <v>34</v>
      </c>
    </row>
    <row r="48" spans="1:3">
      <c r="A48" s="58"/>
      <c r="B48" s="5" t="s">
        <v>39</v>
      </c>
      <c r="C48" s="32">
        <v>21</v>
      </c>
    </row>
    <row r="49" spans="1:3">
      <c r="A49" s="58"/>
      <c r="B49" s="5" t="s">
        <v>40</v>
      </c>
      <c r="C49" s="33">
        <v>21</v>
      </c>
    </row>
    <row r="50" spans="1:3">
      <c r="A50" s="57"/>
      <c r="B50" s="7" t="s">
        <v>10</v>
      </c>
      <c r="C50" s="30">
        <f>SUM(C32:C49)</f>
        <v>2952</v>
      </c>
    </row>
    <row r="51" spans="1:3">
      <c r="A51" s="47" t="s">
        <v>41</v>
      </c>
      <c r="B51" s="9" t="s">
        <v>42</v>
      </c>
      <c r="C51" s="31">
        <v>6</v>
      </c>
    </row>
    <row r="52" spans="1:3">
      <c r="A52" s="58"/>
      <c r="B52" s="5" t="s">
        <v>43</v>
      </c>
      <c r="C52" s="32">
        <v>8</v>
      </c>
    </row>
    <row r="53" spans="1:3">
      <c r="A53" s="58"/>
      <c r="B53" s="5" t="s">
        <v>44</v>
      </c>
      <c r="C53" s="32">
        <v>3</v>
      </c>
    </row>
    <row r="54" spans="1:3">
      <c r="A54" s="58"/>
      <c r="B54" s="5" t="s">
        <v>45</v>
      </c>
      <c r="C54" s="32">
        <v>163</v>
      </c>
    </row>
    <row r="55" spans="1:3">
      <c r="A55" s="58"/>
      <c r="B55" s="5" t="s">
        <v>46</v>
      </c>
      <c r="C55" s="32">
        <v>2</v>
      </c>
    </row>
    <row r="56" spans="1:3">
      <c r="A56" s="58"/>
      <c r="B56" s="5" t="s">
        <v>47</v>
      </c>
      <c r="C56" s="32">
        <v>3</v>
      </c>
    </row>
    <row r="57" spans="1:3">
      <c r="A57" s="58"/>
      <c r="B57" s="5" t="s">
        <v>48</v>
      </c>
      <c r="C57" s="33">
        <v>2</v>
      </c>
    </row>
    <row r="58" spans="1:3">
      <c r="A58" s="57"/>
      <c r="B58" s="7" t="s">
        <v>10</v>
      </c>
      <c r="C58" s="30">
        <f>SUM(C51:C57)</f>
        <v>187</v>
      </c>
    </row>
    <row r="59" spans="1:3">
      <c r="A59" s="47" t="s">
        <v>49</v>
      </c>
      <c r="B59" s="9" t="s">
        <v>50</v>
      </c>
      <c r="C59" s="29">
        <v>258</v>
      </c>
    </row>
    <row r="60" spans="1:3">
      <c r="A60" s="57"/>
      <c r="B60" s="7" t="s">
        <v>10</v>
      </c>
      <c r="C60" s="30">
        <v>258</v>
      </c>
    </row>
    <row r="61" spans="1:3">
      <c r="A61" s="48" t="s">
        <v>51</v>
      </c>
      <c r="B61" s="9" t="s">
        <v>51</v>
      </c>
      <c r="C61" s="29">
        <v>49</v>
      </c>
    </row>
    <row r="62" spans="1:3">
      <c r="A62" s="47"/>
      <c r="B62" s="7" t="s">
        <v>10</v>
      </c>
      <c r="C62" s="30">
        <v>49</v>
      </c>
    </row>
    <row r="63" spans="1:3">
      <c r="A63" s="47" t="s">
        <v>54</v>
      </c>
      <c r="B63" s="9" t="s">
        <v>55</v>
      </c>
      <c r="C63" s="29">
        <v>1382</v>
      </c>
    </row>
    <row r="64" spans="1:3">
      <c r="A64" s="57"/>
      <c r="B64" s="7" t="s">
        <v>10</v>
      </c>
      <c r="C64" s="30">
        <v>1382</v>
      </c>
    </row>
    <row r="65" spans="1:16">
      <c r="A65" s="47" t="s">
        <v>56</v>
      </c>
      <c r="B65" s="9" t="s">
        <v>56</v>
      </c>
      <c r="C65" s="29">
        <v>100</v>
      </c>
    </row>
    <row r="66" spans="1:16">
      <c r="A66" s="58"/>
      <c r="B66" s="7" t="s">
        <v>10</v>
      </c>
      <c r="C66" s="36">
        <v>100</v>
      </c>
    </row>
    <row r="67" spans="1:16">
      <c r="A67" s="49" t="s">
        <v>68</v>
      </c>
      <c r="B67" s="24" t="s">
        <v>69</v>
      </c>
      <c r="C67" s="37">
        <v>3</v>
      </c>
    </row>
    <row r="68" spans="1:16">
      <c r="A68" s="50"/>
      <c r="B68" s="22" t="s">
        <v>70</v>
      </c>
      <c r="C68" s="38">
        <v>2</v>
      </c>
    </row>
    <row r="69" spans="1:16">
      <c r="A69" s="50"/>
      <c r="B69" s="22" t="s">
        <v>71</v>
      </c>
      <c r="C69" s="38">
        <v>2</v>
      </c>
    </row>
    <row r="70" spans="1:16">
      <c r="A70" s="51"/>
      <c r="B70" s="41" t="s">
        <v>76</v>
      </c>
      <c r="C70" s="42">
        <v>2</v>
      </c>
    </row>
    <row r="71" spans="1:16">
      <c r="A71" s="59"/>
      <c r="B71" s="27" t="s">
        <v>10</v>
      </c>
      <c r="C71" s="39">
        <f>SUM(C67:C70)</f>
        <v>9</v>
      </c>
    </row>
    <row r="72" spans="1:16">
      <c r="A72" s="43" t="s">
        <v>57</v>
      </c>
      <c r="B72" s="44"/>
      <c r="C72" s="40">
        <f>SUM(C66,C64,C62,C60,C58,C50,C31,C21,C19,C17,C15,C71)</f>
        <v>9927</v>
      </c>
    </row>
    <row r="73" spans="1:16">
      <c r="A73" s="45" t="s">
        <v>58</v>
      </c>
      <c r="B73" s="46"/>
      <c r="C73" s="16">
        <v>8788</v>
      </c>
    </row>
    <row r="74" spans="1:16" ht="12.75" customHeight="1">
      <c r="A74" s="17"/>
      <c r="B74" s="17"/>
      <c r="C74" s="18"/>
    </row>
    <row r="75" spans="1:16" ht="12.75" customHeight="1">
      <c r="A75" s="21" t="s">
        <v>59</v>
      </c>
      <c r="B75" s="21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2.75" customHeight="1">
      <c r="A76" s="19" t="s">
        <v>60</v>
      </c>
      <c r="B76" s="19"/>
      <c r="C76" s="1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>
      <c r="A77" s="19" t="s">
        <v>61</v>
      </c>
      <c r="B77" s="19"/>
      <c r="C77" s="1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>
      <c r="A78" s="19" t="s">
        <v>62</v>
      </c>
      <c r="B78" s="19"/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>
      <c r="A79" s="17" t="s">
        <v>87</v>
      </c>
      <c r="B79" s="17"/>
      <c r="C79" s="17"/>
    </row>
  </sheetData>
  <sheetProtection algorithmName="SHA-512" hashValue="qjVWCqajCtb2HvPBKhcywJjLQK2LRTF4ngm66Ms050HC3mIJLXvOAWv18Cmyq2YD9OX9/p8vncuMq7Js2EdDGQ==" saltValue="t1APVRIavQjjUeL1O27iCQ==" spinCount="100000" sheet="1" objects="1" scenarios="1" sort="0" autoFilter="0" pivotTables="0"/>
  <mergeCells count="20">
    <mergeCell ref="A32:A50"/>
    <mergeCell ref="A6:C6"/>
    <mergeCell ref="A7:C7"/>
    <mergeCell ref="A8:C8"/>
    <mergeCell ref="A9:C9"/>
    <mergeCell ref="A10:C10"/>
    <mergeCell ref="A11:C12"/>
    <mergeCell ref="A14:A15"/>
    <mergeCell ref="A16:A17"/>
    <mergeCell ref="A18:A19"/>
    <mergeCell ref="A20:A21"/>
    <mergeCell ref="A22:A31"/>
    <mergeCell ref="A72:B72"/>
    <mergeCell ref="A73:B73"/>
    <mergeCell ref="A51:A58"/>
    <mergeCell ref="A59:A60"/>
    <mergeCell ref="A61:A62"/>
    <mergeCell ref="A63:A64"/>
    <mergeCell ref="A65:A66"/>
    <mergeCell ref="A67:A71"/>
  </mergeCells>
  <printOptions horizontalCentered="1"/>
  <pageMargins left="0.25" right="0.25" top="0.75" bottom="0.75" header="0.3" footer="0.3"/>
  <pageSetup paperSize="9" scale="8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 Incorporated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2025-07-11T13:17:34Z</dcterms:created>
  <dcterms:modified xsi:type="dcterms:W3CDTF">2026-05-18T17:21:19Z</dcterms:modified>
  <cp:category/>
  <cp:contentStatus/>
</cp:coreProperties>
</file>